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表一" sheetId="1" r:id="rId1"/>
  </sheets>
  <definedNames>
    <definedName name="_xlnm.Print_Area" localSheetId="0">表一!$A$1:$R$95</definedName>
    <definedName name="_xlnm.Print_Titles" localSheetId="0">表一!$3:$4</definedName>
  </definedNames>
  <calcPr calcId="144525"/>
</workbook>
</file>

<file path=xl/sharedStrings.xml><?xml version="1.0" encoding="utf-8"?>
<sst xmlns="http://schemas.openxmlformats.org/spreadsheetml/2006/main" count="298" uniqueCount="230">
  <si>
    <t xml:space="preserve">能源服务工程专业课程设置及教学进程  </t>
  </si>
  <si>
    <t>课程     
类别</t>
  </si>
  <si>
    <t>课程         模块</t>
  </si>
  <si>
    <r>
      <t>课程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编号</t>
    </r>
  </si>
  <si>
    <t>课程名称</t>
  </si>
  <si>
    <t>开课　部门</t>
  </si>
  <si>
    <t>学　分</t>
  </si>
  <si>
    <t>总　　学　时</t>
  </si>
  <si>
    <t>课　堂　教　学</t>
  </si>
  <si>
    <t>实　验　上　机</t>
  </si>
  <si>
    <t>各学期内学分</t>
  </si>
  <si>
    <t>中文</t>
  </si>
  <si>
    <t>英文</t>
  </si>
  <si>
    <t>一</t>
  </si>
  <si>
    <t>二</t>
  </si>
  <si>
    <t>三</t>
  </si>
  <si>
    <t>四</t>
  </si>
  <si>
    <t>五</t>
  </si>
  <si>
    <t>六</t>
  </si>
  <si>
    <t>七</t>
  </si>
  <si>
    <t>八</t>
  </si>
  <si>
    <t>通识必修课程42.5学分</t>
  </si>
  <si>
    <t>思政类</t>
  </si>
  <si>
    <t>中国近现代史纲要</t>
  </si>
  <si>
    <t>Essentials of Chinese Modern History</t>
  </si>
  <si>
    <t>马院</t>
  </si>
  <si>
    <t>思想道德与法治</t>
  </si>
  <si>
    <t>Ideological Morality and Rule of Law</t>
  </si>
  <si>
    <t>马克思主义基本原理</t>
  </si>
  <si>
    <t>Basic Principles of Marxism</t>
  </si>
  <si>
    <t>习近平新时代中国特色社会主义思想概论</t>
  </si>
  <si>
    <t>The Thought on Socialism with Chinese Characteristics for a New Era</t>
  </si>
  <si>
    <t>毛泽东思想和中国特色社会主义理论体系概论</t>
  </si>
  <si>
    <t>Introduction to Mao Zedong's Thoughts and Theoretical System of the Chinese Characteristic Socialism</t>
  </si>
  <si>
    <t>6000020-22</t>
  </si>
  <si>
    <t>形势与政策(1)(2)(3)</t>
  </si>
  <si>
    <t>Current Event and Policy(1)(2)(3)</t>
  </si>
  <si>
    <t>语言与工具类</t>
  </si>
  <si>
    <t>2900141-42</t>
  </si>
  <si>
    <t>大学英语(1)(2)</t>
  </si>
  <si>
    <t>College English(1)(2)</t>
  </si>
  <si>
    <t>外语</t>
  </si>
  <si>
    <t>学术英语课程</t>
  </si>
  <si>
    <t>课程见注2</t>
  </si>
  <si>
    <t>能源电力英语</t>
  </si>
  <si>
    <t>English of Energy and Electric Power</t>
  </si>
  <si>
    <t>大学计算机基础</t>
  </si>
  <si>
    <t>Fundamentals of Computer Technology</t>
  </si>
  <si>
    <t>计算机</t>
  </si>
  <si>
    <t>Python语言程序设计</t>
  </si>
  <si>
    <t>Python Language Programming</t>
  </si>
  <si>
    <t>综合素养类</t>
  </si>
  <si>
    <t>大学体育课程</t>
  </si>
  <si>
    <t>课程见目录，要求完成4学分（学期安排建议）</t>
  </si>
  <si>
    <t>体育</t>
  </si>
  <si>
    <t>大学生入学教育与生涯规划</t>
  </si>
  <si>
    <t>College Entrance Education and Career Planning</t>
  </si>
  <si>
    <t>学生处</t>
  </si>
  <si>
    <t>军事理论</t>
  </si>
  <si>
    <t>Military Theory</t>
  </si>
  <si>
    <t>武</t>
  </si>
  <si>
    <t>大学生心理健康</t>
  </si>
  <si>
    <t>Mental Health for College Students</t>
  </si>
  <si>
    <t>创新创业与就业指导类</t>
  </si>
  <si>
    <t>创新创业基础</t>
  </si>
  <si>
    <t>课程见注3，要求完成1学分（学期安排建议）</t>
  </si>
  <si>
    <t>大学生就业与创业实务</t>
  </si>
  <si>
    <t>College Employment and Entrepreneurship Practice</t>
  </si>
  <si>
    <t>能源电力     特色类</t>
  </si>
  <si>
    <t>能源中国</t>
  </si>
  <si>
    <t>Energy China</t>
  </si>
  <si>
    <t>丝路之光</t>
  </si>
  <si>
    <t>The Light of the Silk Road</t>
  </si>
  <si>
    <t>能源电力概论系列课程</t>
  </si>
  <si>
    <t>课程见注4</t>
  </si>
  <si>
    <t>各学院</t>
  </si>
  <si>
    <t>通识选修课程10学分</t>
  </si>
  <si>
    <t>人文社科类</t>
  </si>
  <si>
    <r>
      <t>课程从全校通识选修课目录相应类别选，要求完成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学分（学期安排建议）</t>
    </r>
  </si>
  <si>
    <t>思政教育类</t>
  </si>
  <si>
    <t>课程从全校通识选修课目录相应类别选，建议完成2学分（学期安排建议）</t>
  </si>
  <si>
    <t>艺术审美类</t>
  </si>
  <si>
    <t>自然科学类</t>
  </si>
  <si>
    <t>外语拓展类</t>
  </si>
  <si>
    <t>学科基础课程（必修）
50学分</t>
  </si>
  <si>
    <t>公共基础课
22学分</t>
  </si>
  <si>
    <t>2800001-2</t>
  </si>
  <si>
    <t>高等数学A(1)(2)</t>
  </si>
  <si>
    <t>Advanced Mathematics (1)(2)</t>
  </si>
  <si>
    <t>数理</t>
  </si>
  <si>
    <t>线性代数B</t>
  </si>
  <si>
    <t>Linear Algebra B</t>
  </si>
  <si>
    <t>2800225-6</t>
  </si>
  <si>
    <t>大学物理D(1)(2)</t>
  </si>
  <si>
    <t>College Physics D(1)(2)</t>
  </si>
  <si>
    <t>2800246-47</t>
  </si>
  <si>
    <t>物理实验B(1)(2)</t>
  </si>
  <si>
    <t>Experiments of Physics (1)(2)</t>
  </si>
  <si>
    <t>概率论与数理统计B</t>
  </si>
  <si>
    <t>Probability and Statistics B</t>
  </si>
  <si>
    <t>专业基础课
28学分</t>
  </si>
  <si>
    <t>能源服务工程导论</t>
  </si>
  <si>
    <t>Introduction of Energy Service Engineering</t>
  </si>
  <si>
    <t>经管</t>
  </si>
  <si>
    <t>工程制图</t>
  </si>
  <si>
    <t>Engineering Drawing</t>
  </si>
  <si>
    <t>能机</t>
  </si>
  <si>
    <t>运筹学B</t>
  </si>
  <si>
    <t>Operational Research B</t>
  </si>
  <si>
    <t>工程力学</t>
  </si>
  <si>
    <t>Engineering Mechanics</t>
  </si>
  <si>
    <t>电工电子技术(1)</t>
  </si>
  <si>
    <t>Electrical and Electronic Technology (1)</t>
  </si>
  <si>
    <t>电信</t>
  </si>
  <si>
    <t>电工电子技术(2)</t>
  </si>
  <si>
    <t>Electrical and Electronic Technology (2)</t>
  </si>
  <si>
    <t>系统工程</t>
  </si>
  <si>
    <t>System Engineering</t>
  </si>
  <si>
    <t>电力项目决策分析与评价</t>
  </si>
  <si>
    <t>Power Economic Decision and Management</t>
  </si>
  <si>
    <t>流体力学与输配管网</t>
  </si>
  <si>
    <t>Hydrodynamics and Distribution Network</t>
  </si>
  <si>
    <t>热工基础B</t>
  </si>
  <si>
    <t>Thermal Engineering Basics</t>
  </si>
  <si>
    <t>数据库原理与应用</t>
  </si>
  <si>
    <t>Principle and Application of Database</t>
  </si>
  <si>
    <t>自动控制原理D</t>
  </si>
  <si>
    <t>Automatic Control Principle D</t>
  </si>
  <si>
    <t>自动化</t>
  </si>
  <si>
    <t>专业教育课程39学分</t>
  </si>
  <si>
    <t>专业核心课
（必修）
22学分</t>
  </si>
  <si>
    <t>能源服务信息管理技术</t>
  </si>
  <si>
    <t>Energy Service Information Management Technology</t>
  </si>
  <si>
    <t>电力工程智能建造技术</t>
  </si>
  <si>
    <t>Intelligent Construction Technology of Electric Power Engineering</t>
  </si>
  <si>
    <t>电力系统稳态分析</t>
  </si>
  <si>
    <t>Steady state Analysis of Power System</t>
  </si>
  <si>
    <t>电气</t>
  </si>
  <si>
    <t>电气设备及主系统</t>
  </si>
  <si>
    <t>Construction Organization Technology</t>
  </si>
  <si>
    <t>电力工程估价</t>
  </si>
  <si>
    <t>Electric Power Engineering valuation</t>
  </si>
  <si>
    <t>电力工程项目管理</t>
  </si>
  <si>
    <t>Electric Power Project Management</t>
  </si>
  <si>
    <t>电力营销</t>
  </si>
  <si>
    <t>Electricity Marketing</t>
  </si>
  <si>
    <t>分布式能源系统与冷热电三联产</t>
  </si>
  <si>
    <t>Distributed Energy System and CCHP</t>
  </si>
  <si>
    <t>电力系统暂态分析</t>
  </si>
  <si>
    <t>Power System Transient Analysis</t>
  </si>
  <si>
    <t>专业选修课（要求完成15学分）</t>
  </si>
  <si>
    <t>工程测量</t>
  </si>
  <si>
    <t>Engineering Measurement</t>
  </si>
  <si>
    <t>电机学</t>
  </si>
  <si>
    <t>Electric Machinery</t>
  </si>
  <si>
    <t>能源战略与政策</t>
  </si>
  <si>
    <t>Energy Strategy and Policy</t>
  </si>
  <si>
    <t>综合能源商业模式与风控管理</t>
  </si>
  <si>
    <t>Integrated Energy Business Model and Risk Control Management</t>
  </si>
  <si>
    <t>储能技术及应用</t>
  </si>
  <si>
    <t>Energy Storage Technology and Application</t>
  </si>
  <si>
    <t>二氧化碳转化与利用</t>
  </si>
  <si>
    <t>Carbon Dioxide Conversion and Utilization</t>
  </si>
  <si>
    <t>电力电子技术</t>
  </si>
  <si>
    <t>Power Electronics Technology</t>
  </si>
  <si>
    <t>城市电网调度自动化</t>
  </si>
  <si>
    <t>Urban Power Grid Dispatch Automation</t>
  </si>
  <si>
    <t>新能源发电并网技术</t>
  </si>
  <si>
    <t>New Energy Power Generation and Grid Connected Technology</t>
  </si>
  <si>
    <t>碳金融与碳资产管理</t>
  </si>
  <si>
    <t>Carbon Finance and Carbon Asset Management</t>
  </si>
  <si>
    <t>电力经济管理导论</t>
  </si>
  <si>
    <t>Introduction to Electric Power Economic Management</t>
  </si>
  <si>
    <t>能源危机管理</t>
  </si>
  <si>
    <t>Energy Crisis Management</t>
  </si>
  <si>
    <t>工程项目招投标与合同管理</t>
  </si>
  <si>
    <t>Project Bidding and Contract Management</t>
  </si>
  <si>
    <t>环境评价与环境管理</t>
  </si>
  <si>
    <t>Environmental Assessment and Environmental Management</t>
  </si>
  <si>
    <t>电力市场</t>
  </si>
  <si>
    <t>Electricity Market</t>
  </si>
  <si>
    <t>能源与人类社会</t>
  </si>
  <si>
    <t>Energy and Human Society</t>
  </si>
  <si>
    <t>能源区块链与大数据</t>
  </si>
  <si>
    <t>Blockchain and Big Data</t>
  </si>
  <si>
    <t>2302036</t>
  </si>
  <si>
    <t>无功补偿与谐波治理</t>
  </si>
  <si>
    <t>Reactive Power Compensation &amp; Harmonic Restriction</t>
  </si>
  <si>
    <t>电力系统继电保护</t>
  </si>
  <si>
    <t>Power System Protection</t>
  </si>
  <si>
    <t>高电压技术</t>
  </si>
  <si>
    <t>High Voltage Technology</t>
  </si>
  <si>
    <t>电气设备状态监测与诊断</t>
  </si>
  <si>
    <t>Online Monitoring and Diagnosis of Electric Devices</t>
  </si>
  <si>
    <t>需求响应与虚拟电厂</t>
  </si>
  <si>
    <t>Demand Response and Virtual Power Plant</t>
  </si>
  <si>
    <t>能源工程项目投融资</t>
  </si>
  <si>
    <t>Investment and Financing of Energy Engineering Projects</t>
  </si>
  <si>
    <t>专业选修课
（交叉融合）2学分</t>
  </si>
  <si>
    <r>
      <t>修读非本学院选修课程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学分，课程从交叉融合课程目录中选（建议第六学期前完成）</t>
    </r>
  </si>
  <si>
    <t>集中实践课程（必修）
27学分</t>
  </si>
  <si>
    <t>专业实践课程</t>
  </si>
  <si>
    <t>军事技能</t>
  </si>
  <si>
    <t>Military Skills</t>
  </si>
  <si>
    <t>能源服务工程生产认识实习</t>
  </si>
  <si>
    <t>Production Cognition Practice of Energy Service Engineering</t>
  </si>
  <si>
    <t>工程实训</t>
  </si>
  <si>
    <t>Enineering Training</t>
  </si>
  <si>
    <t>工训</t>
  </si>
  <si>
    <t>工程测量实训</t>
  </si>
  <si>
    <t>Engineering Measurement Training</t>
  </si>
  <si>
    <t>电力项目决策分析与评价实训</t>
  </si>
  <si>
    <t>Practical Training on Power Project Decision Analysis and Evaluation</t>
  </si>
  <si>
    <t>电力工程估价实训</t>
  </si>
  <si>
    <t>Practical Training on Electric Power Engineering Valuation</t>
  </si>
  <si>
    <t>电力市场仿真实训</t>
  </si>
  <si>
    <t>Electricity Market Simulation Training</t>
  </si>
  <si>
    <t>创新创业训练与实践</t>
  </si>
  <si>
    <r>
      <t xml:space="preserve">Training and Practice on the Innovation and Entrepreneurship </t>
    </r>
    <r>
      <rPr>
        <sz val="9"/>
        <rFont val="宋体"/>
        <charset val="134"/>
      </rPr>
      <t>（建议第六学期前完成）</t>
    </r>
  </si>
  <si>
    <t>智能微电网教学实训</t>
  </si>
  <si>
    <t>Teaching Practice of Micro Smart Grid</t>
  </si>
  <si>
    <t>毕业实习</t>
  </si>
  <si>
    <t>Graduation Internship</t>
  </si>
  <si>
    <t>毕业论文（设计）</t>
  </si>
  <si>
    <t>Graduation Thesis (Designing Project)</t>
  </si>
  <si>
    <t>合计：168.5学分</t>
  </si>
  <si>
    <t>注: 1.集中教学环节1学分=1周=20学时</t>
  </si>
  <si>
    <t xml:space="preserve">    2.学术英语课程：2900144学术英语阅读、2900145学术英语写作</t>
  </si>
  <si>
    <t xml:space="preserve">    3.创新创业基础:2700191大学生创业基础、2700192大学生创业进阶、2700193大学生创业技能培训、2700194创新创业实践与案例分析</t>
  </si>
  <si>
    <t xml:space="preserve">    4.能源电力概论系列课程：2100101低碳发电技术、2200179能源与环保、2300112电力工程导论、2400066发电自动化技术概况，2700198电力市场与能源经济，可任选其中两门完成1学分。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</si>
</sst>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name val="Times New Roman"/>
      <charset val="0"/>
    </font>
    <font>
      <sz val="9"/>
      <name val="宋体"/>
      <charset val="0"/>
    </font>
    <font>
      <b/>
      <sz val="9"/>
      <name val="Times New Roman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4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45" applyNumberFormat="0" applyAlignment="0" applyProtection="0">
      <alignment vertical="center"/>
    </xf>
    <xf numFmtId="0" fontId="28" fillId="9" borderId="46" applyNumberFormat="0" applyAlignment="0" applyProtection="0">
      <alignment vertical="center"/>
    </xf>
    <xf numFmtId="0" fontId="29" fillId="9" borderId="45" applyNumberFormat="0" applyAlignment="0" applyProtection="0">
      <alignment vertical="center"/>
    </xf>
    <xf numFmtId="0" fontId="30" fillId="10" borderId="47" applyNumberFormat="0" applyAlignment="0" applyProtection="0">
      <alignment vertical="center"/>
    </xf>
    <xf numFmtId="0" fontId="31" fillId="0" borderId="48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</cellStyleXfs>
  <cellXfs count="238">
    <xf numFmtId="0" fontId="0" fillId="0" borderId="0" xfId="0">
      <alignment vertical="center"/>
    </xf>
    <xf numFmtId="0" fontId="0" fillId="2" borderId="0" xfId="0" applyFont="1" applyFill="1" applyAlignment="1"/>
    <xf numFmtId="0" fontId="0" fillId="2" borderId="0" xfId="0" applyFill="1">
      <alignment vertical="center"/>
    </xf>
    <xf numFmtId="0" fontId="0" fillId="0" borderId="0" xfId="0" applyFont="1" applyBorder="1" applyAlignment="1"/>
    <xf numFmtId="0" fontId="0" fillId="3" borderId="0" xfId="0" applyFont="1" applyFill="1" applyBorder="1" applyAlignment="1"/>
    <xf numFmtId="0" fontId="0" fillId="4" borderId="0" xfId="0" applyFont="1" applyFill="1" applyAlignment="1"/>
    <xf numFmtId="0" fontId="0" fillId="3" borderId="0" xfId="0" applyFont="1" applyFill="1" applyAlignment="1"/>
    <xf numFmtId="0" fontId="0" fillId="0" borderId="1" xfId="0" applyBorder="1">
      <alignment vertical="center"/>
    </xf>
    <xf numFmtId="0" fontId="0" fillId="0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0" fillId="5" borderId="0" xfId="0" applyFont="1" applyFill="1" applyAlignment="1">
      <alignment wrapText="1"/>
    </xf>
    <xf numFmtId="0" fontId="1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50" applyFont="1" applyFill="1" applyBorder="1" applyAlignment="1" applyProtection="1">
      <alignment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 wrapText="1"/>
    </xf>
    <xf numFmtId="0" fontId="11" fillId="0" borderId="13" xfId="50" applyFont="1" applyFill="1" applyBorder="1" applyAlignment="1" applyProtection="1">
      <alignment vertical="center" wrapText="1"/>
      <protection locked="0"/>
    </xf>
    <xf numFmtId="0" fontId="9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50" applyFont="1" applyFill="1" applyBorder="1" applyAlignment="1" applyProtection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wrapText="1"/>
    </xf>
    <xf numFmtId="0" fontId="9" fillId="0" borderId="13" xfId="50" applyFont="1" applyFill="1" applyBorder="1" applyAlignment="1" applyProtection="1">
      <alignment vertical="center" wrapText="1"/>
    </xf>
    <xf numFmtId="0" fontId="10" fillId="0" borderId="13" xfId="0" applyFont="1" applyFill="1" applyBorder="1" applyAlignment="1">
      <alignment horizontal="center" vertical="center"/>
    </xf>
    <xf numFmtId="0" fontId="11" fillId="0" borderId="13" xfId="50" applyFont="1" applyFill="1" applyBorder="1" applyAlignment="1" applyProtection="1">
      <alignment vertical="center" wrapText="1"/>
    </xf>
    <xf numFmtId="0" fontId="10" fillId="0" borderId="15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4" borderId="29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center" wrapText="1"/>
    </xf>
    <xf numFmtId="0" fontId="10" fillId="4" borderId="14" xfId="50" applyFont="1" applyFill="1" applyBorder="1" applyAlignment="1" applyProtection="1">
      <alignment vertical="center" wrapText="1"/>
    </xf>
    <xf numFmtId="0" fontId="9" fillId="4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center" vertical="center"/>
    </xf>
    <xf numFmtId="0" fontId="10" fillId="0" borderId="15" xfId="50" applyFont="1" applyFill="1" applyBorder="1" applyAlignment="1" applyProtection="1">
      <alignment vertical="center" wrapText="1"/>
    </xf>
    <xf numFmtId="0" fontId="9" fillId="0" borderId="15" xfId="50" applyFont="1" applyFill="1" applyBorder="1" applyAlignment="1" applyProtection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" fillId="0" borderId="13" xfId="0" applyFont="1" applyFill="1" applyBorder="1">
      <alignment vertical="center"/>
    </xf>
    <xf numFmtId="0" fontId="2" fillId="4" borderId="13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>
      <alignment wrapText="1"/>
    </xf>
    <xf numFmtId="0" fontId="10" fillId="0" borderId="13" xfId="0" applyFont="1" applyFill="1" applyBorder="1">
      <alignment vertical="center"/>
    </xf>
    <xf numFmtId="0" fontId="2" fillId="0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wrapText="1"/>
    </xf>
    <xf numFmtId="0" fontId="2" fillId="0" borderId="8" xfId="0" applyFont="1" applyBorder="1">
      <alignment vertical="center"/>
    </xf>
    <xf numFmtId="1" fontId="12" fillId="0" borderId="31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wrapText="1"/>
    </xf>
    <xf numFmtId="0" fontId="10" fillId="3" borderId="3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/>
    <xf numFmtId="0" fontId="0" fillId="4" borderId="0" xfId="0" applyFont="1" applyFill="1" applyAlignment="1">
      <alignment wrapText="1"/>
    </xf>
    <xf numFmtId="0" fontId="10" fillId="3" borderId="34" xfId="0" applyFont="1" applyFill="1" applyBorder="1">
      <alignment vertical="center"/>
    </xf>
    <xf numFmtId="0" fontId="14" fillId="0" borderId="34" xfId="0" applyFont="1" applyFill="1" applyBorder="1">
      <alignment vertical="center"/>
    </xf>
    <xf numFmtId="0" fontId="0" fillId="0" borderId="0" xfId="0" applyFont="1" applyFill="1" applyBorder="1" applyAlignment="1">
      <alignment wrapText="1"/>
    </xf>
    <xf numFmtId="0" fontId="10" fillId="0" borderId="34" xfId="0" applyFont="1" applyFill="1" applyBorder="1">
      <alignment vertical="center"/>
    </xf>
    <xf numFmtId="0" fontId="10" fillId="0" borderId="35" xfId="0" applyFont="1" applyFill="1" applyBorder="1">
      <alignment vertical="center"/>
    </xf>
    <xf numFmtId="0" fontId="2" fillId="3" borderId="34" xfId="0" applyFont="1" applyFill="1" applyBorder="1" applyAlignment="1">
      <alignment wrapText="1"/>
    </xf>
    <xf numFmtId="0" fontId="2" fillId="0" borderId="33" xfId="0" applyFont="1" applyBorder="1">
      <alignment vertical="center"/>
    </xf>
    <xf numFmtId="0" fontId="0" fillId="0" borderId="1" xfId="0" applyFont="1" applyFill="1" applyBorder="1" applyAlignment="1">
      <alignment wrapText="1"/>
    </xf>
    <xf numFmtId="0" fontId="12" fillId="0" borderId="34" xfId="0" applyFont="1" applyFill="1" applyBorder="1" applyAlignment="1">
      <alignment horizontal="center" vertical="center"/>
    </xf>
    <xf numFmtId="0" fontId="10" fillId="0" borderId="37" xfId="0" applyFont="1" applyFill="1" applyBorder="1">
      <alignment vertical="center"/>
    </xf>
    <xf numFmtId="0" fontId="12" fillId="0" borderId="3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0" fillId="0" borderId="0" xfId="0" applyFont="1" applyFill="1" applyAlignment="1"/>
    <xf numFmtId="0" fontId="10" fillId="3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 vertical="center" wrapText="1"/>
    </xf>
    <xf numFmtId="49" fontId="12" fillId="0" borderId="13" xfId="0" applyNumberFormat="1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0" borderId="13" xfId="49" applyFont="1" applyFill="1" applyBorder="1" applyAlignment="1" applyProtection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10" fillId="0" borderId="14" xfId="0" applyFont="1" applyFill="1" applyBorder="1">
      <alignment vertical="center"/>
    </xf>
    <xf numFmtId="0" fontId="11" fillId="0" borderId="8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34" xfId="0" applyFont="1" applyFill="1" applyBorder="1">
      <alignment vertical="center"/>
    </xf>
    <xf numFmtId="0" fontId="10" fillId="0" borderId="37" xfId="0" applyFont="1" applyFill="1" applyBorder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3" xfId="0" applyFont="1" applyFill="1" applyBorder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3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335915</xdr:colOff>
      <xdr:row>77</xdr:row>
      <xdr:rowOff>0</xdr:rowOff>
    </xdr:from>
    <xdr:to>
      <xdr:col>3</xdr:col>
      <xdr:colOff>412115</xdr:colOff>
      <xdr:row>78</xdr:row>
      <xdr:rowOff>136525</xdr:rowOff>
    </xdr:to>
    <xdr:sp>
      <xdr:nvSpPr>
        <xdr:cNvPr id="2" name="Text Box 8"/>
        <xdr:cNvSpPr txBox="1"/>
      </xdr:nvSpPr>
      <xdr:spPr>
        <a:xfrm>
          <a:off x="3573145" y="15788640"/>
          <a:ext cx="76200" cy="327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335915</xdr:colOff>
      <xdr:row>77</xdr:row>
      <xdr:rowOff>0</xdr:rowOff>
    </xdr:from>
    <xdr:to>
      <xdr:col>3</xdr:col>
      <xdr:colOff>412115</xdr:colOff>
      <xdr:row>78</xdr:row>
      <xdr:rowOff>136525</xdr:rowOff>
    </xdr:to>
    <xdr:sp>
      <xdr:nvSpPr>
        <xdr:cNvPr id="3" name="Text Box 6"/>
        <xdr:cNvSpPr txBox="1"/>
      </xdr:nvSpPr>
      <xdr:spPr>
        <a:xfrm>
          <a:off x="3573145" y="15788640"/>
          <a:ext cx="76200" cy="327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3"/>
  <sheetViews>
    <sheetView tabSelected="1" view="pageBreakPreview" zoomScale="115" zoomScaleNormal="100" topLeftCell="A65" workbookViewId="0">
      <selection activeCell="D77" sqref="D77"/>
    </sheetView>
  </sheetViews>
  <sheetFormatPr defaultColWidth="9" defaultRowHeight="15.5"/>
  <cols>
    <col min="1" max="1" width="13.6083333333333" style="9" customWidth="1"/>
    <col min="2" max="2" width="13.8833333333333" style="12" customWidth="1"/>
    <col min="3" max="3" width="14.9916666666667" style="13" customWidth="1"/>
    <col min="4" max="4" width="35.2416666666667" style="9" customWidth="1"/>
    <col min="5" max="5" width="55.3" style="9" customWidth="1"/>
    <col min="6" max="6" width="4.9" style="9" customWidth="1"/>
    <col min="7" max="8" width="4.9" style="13" customWidth="1"/>
    <col min="9" max="9" width="4.41666666666667" style="13" customWidth="1"/>
    <col min="10" max="10" width="4.58333333333333" style="13" customWidth="1"/>
    <col min="11" max="11" width="4" style="14" customWidth="1"/>
    <col min="12" max="18" width="4" style="13" customWidth="1"/>
    <col min="19" max="30" width="9" style="9" customWidth="1"/>
    <col min="31" max="222" width="8.6" style="9" customWidth="1"/>
    <col min="223" max="253" width="9" style="9" customWidth="1"/>
    <col min="254" max="256" width="8.6" style="6" customWidth="1"/>
  </cols>
  <sheetData>
    <row r="1" ht="21" customHeight="1" spans="1:18">
      <c r="A1" s="15" t="s">
        <v>0</v>
      </c>
      <c r="B1" s="16"/>
      <c r="C1" s="17"/>
      <c r="D1" s="16"/>
      <c r="E1" s="16"/>
      <c r="F1" s="16"/>
      <c r="G1" s="17"/>
      <c r="H1" s="17"/>
      <c r="I1" s="17"/>
      <c r="J1" s="17"/>
      <c r="K1" s="138"/>
      <c r="L1" s="17"/>
      <c r="M1" s="17"/>
      <c r="N1" s="17"/>
      <c r="O1" s="17"/>
      <c r="P1" s="17"/>
      <c r="Q1" s="17"/>
      <c r="R1" s="17"/>
    </row>
    <row r="2" ht="11.1" customHeight="1" spans="1:18">
      <c r="A2" s="18"/>
      <c r="B2" s="19"/>
      <c r="C2" s="20"/>
      <c r="D2" s="21"/>
      <c r="E2" s="21"/>
      <c r="F2" s="21"/>
      <c r="G2" s="22"/>
      <c r="H2" s="22"/>
      <c r="I2" s="22"/>
      <c r="J2" s="22"/>
      <c r="K2" s="139"/>
      <c r="L2" s="22"/>
      <c r="M2" s="22"/>
      <c r="N2" s="22"/>
      <c r="O2" s="22"/>
      <c r="P2" s="22"/>
      <c r="Q2" s="22"/>
      <c r="R2" s="22"/>
    </row>
    <row r="3" ht="18" customHeight="1" spans="1:18">
      <c r="A3" s="23" t="s">
        <v>1</v>
      </c>
      <c r="B3" s="24" t="s">
        <v>2</v>
      </c>
      <c r="C3" s="25" t="s">
        <v>3</v>
      </c>
      <c r="D3" s="26" t="s">
        <v>4</v>
      </c>
      <c r="E3" s="25"/>
      <c r="F3" s="27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140" t="s">
        <v>10</v>
      </c>
      <c r="L3" s="141"/>
      <c r="M3" s="141"/>
      <c r="N3" s="141"/>
      <c r="O3" s="141"/>
      <c r="P3" s="141"/>
      <c r="Q3" s="141"/>
      <c r="R3" s="167"/>
    </row>
    <row r="4" ht="44.1" customHeight="1" spans="1:18">
      <c r="A4" s="28"/>
      <c r="B4" s="29"/>
      <c r="C4" s="30"/>
      <c r="D4" s="31" t="s">
        <v>11</v>
      </c>
      <c r="E4" s="32" t="s">
        <v>12</v>
      </c>
      <c r="F4" s="33"/>
      <c r="G4" s="30"/>
      <c r="H4" s="30"/>
      <c r="I4" s="30"/>
      <c r="J4" s="30"/>
      <c r="K4" s="142" t="s">
        <v>13</v>
      </c>
      <c r="L4" s="32" t="s">
        <v>14</v>
      </c>
      <c r="M4" s="32" t="s">
        <v>15</v>
      </c>
      <c r="N4" s="32" t="s">
        <v>16</v>
      </c>
      <c r="O4" s="32" t="s">
        <v>17</v>
      </c>
      <c r="P4" s="32" t="s">
        <v>18</v>
      </c>
      <c r="Q4" s="32" t="s">
        <v>19</v>
      </c>
      <c r="R4" s="168" t="s">
        <v>20</v>
      </c>
    </row>
    <row r="5" ht="16" customHeight="1" spans="1:18">
      <c r="A5" s="34" t="s">
        <v>21</v>
      </c>
      <c r="B5" s="35" t="s">
        <v>22</v>
      </c>
      <c r="C5" s="36">
        <v>6000184</v>
      </c>
      <c r="D5" s="37" t="s">
        <v>23</v>
      </c>
      <c r="E5" s="38" t="s">
        <v>24</v>
      </c>
      <c r="F5" s="39" t="s">
        <v>25</v>
      </c>
      <c r="G5" s="40">
        <v>3</v>
      </c>
      <c r="H5" s="40">
        <v>48</v>
      </c>
      <c r="I5" s="40">
        <v>48</v>
      </c>
      <c r="J5" s="40"/>
      <c r="K5" s="58">
        <v>3</v>
      </c>
      <c r="L5" s="40"/>
      <c r="M5" s="40"/>
      <c r="N5" s="40"/>
      <c r="O5" s="40"/>
      <c r="P5" s="40"/>
      <c r="Q5" s="40"/>
      <c r="R5" s="169"/>
    </row>
    <row r="6" ht="16" customHeight="1" spans="1:18">
      <c r="A6" s="34"/>
      <c r="B6" s="35"/>
      <c r="C6" s="36">
        <v>6000212</v>
      </c>
      <c r="D6" s="37" t="s">
        <v>26</v>
      </c>
      <c r="E6" s="38" t="s">
        <v>27</v>
      </c>
      <c r="F6" s="39" t="s">
        <v>25</v>
      </c>
      <c r="G6" s="40">
        <v>3</v>
      </c>
      <c r="H6" s="40">
        <v>48</v>
      </c>
      <c r="I6" s="40">
        <v>32</v>
      </c>
      <c r="J6" s="40">
        <v>16</v>
      </c>
      <c r="K6" s="58"/>
      <c r="L6" s="40">
        <v>3</v>
      </c>
      <c r="M6" s="40"/>
      <c r="N6" s="40"/>
      <c r="O6" s="40"/>
      <c r="P6" s="40"/>
      <c r="Q6" s="40"/>
      <c r="R6" s="169"/>
    </row>
    <row r="7" ht="16" customHeight="1" spans="1:18">
      <c r="A7" s="34"/>
      <c r="B7" s="35"/>
      <c r="C7" s="36">
        <v>6000016</v>
      </c>
      <c r="D7" s="37" t="s">
        <v>28</v>
      </c>
      <c r="E7" s="41" t="s">
        <v>29</v>
      </c>
      <c r="F7" s="39" t="s">
        <v>25</v>
      </c>
      <c r="G7" s="40">
        <v>3</v>
      </c>
      <c r="H7" s="40">
        <v>48</v>
      </c>
      <c r="I7" s="40">
        <v>48</v>
      </c>
      <c r="J7" s="40"/>
      <c r="K7" s="58"/>
      <c r="L7" s="40"/>
      <c r="M7" s="40">
        <v>3</v>
      </c>
      <c r="N7" s="40"/>
      <c r="O7" s="40"/>
      <c r="P7" s="40"/>
      <c r="Q7" s="40"/>
      <c r="R7" s="169"/>
    </row>
    <row r="8" spans="1:18">
      <c r="A8" s="34"/>
      <c r="B8" s="35"/>
      <c r="C8" s="42">
        <v>6000217</v>
      </c>
      <c r="D8" s="43" t="s">
        <v>30</v>
      </c>
      <c r="E8" s="44" t="s">
        <v>31</v>
      </c>
      <c r="F8" s="45" t="s">
        <v>25</v>
      </c>
      <c r="G8" s="46">
        <v>3</v>
      </c>
      <c r="H8" s="46">
        <v>48</v>
      </c>
      <c r="I8" s="46">
        <v>48</v>
      </c>
      <c r="J8" s="46"/>
      <c r="K8" s="58"/>
      <c r="L8" s="40"/>
      <c r="M8" s="40"/>
      <c r="N8" s="40">
        <v>3</v>
      </c>
      <c r="O8" s="40"/>
      <c r="P8" s="40"/>
      <c r="Q8" s="40"/>
      <c r="R8" s="169"/>
    </row>
    <row r="9" ht="23" spans="1:18">
      <c r="A9" s="34"/>
      <c r="B9" s="35"/>
      <c r="C9" s="42">
        <v>6000218</v>
      </c>
      <c r="D9" s="43" t="s">
        <v>32</v>
      </c>
      <c r="E9" s="47" t="s">
        <v>33</v>
      </c>
      <c r="F9" s="45" t="s">
        <v>25</v>
      </c>
      <c r="G9" s="48">
        <v>3</v>
      </c>
      <c r="H9" s="48">
        <v>48</v>
      </c>
      <c r="I9" s="48">
        <v>32</v>
      </c>
      <c r="J9" s="48">
        <v>16</v>
      </c>
      <c r="K9" s="58"/>
      <c r="L9" s="40"/>
      <c r="M9" s="40"/>
      <c r="N9" s="40">
        <v>3</v>
      </c>
      <c r="O9" s="40"/>
      <c r="P9" s="40"/>
      <c r="Q9" s="40"/>
      <c r="R9" s="169"/>
    </row>
    <row r="10" ht="16" customHeight="1" spans="1:18">
      <c r="A10" s="34"/>
      <c r="B10" s="35"/>
      <c r="C10" s="36" t="s">
        <v>34</v>
      </c>
      <c r="D10" s="49" t="s">
        <v>35</v>
      </c>
      <c r="E10" s="38" t="s">
        <v>36</v>
      </c>
      <c r="F10" s="50" t="s">
        <v>25</v>
      </c>
      <c r="G10" s="51">
        <v>2</v>
      </c>
      <c r="H10" s="51">
        <v>32</v>
      </c>
      <c r="I10" s="51">
        <v>32</v>
      </c>
      <c r="J10" s="51"/>
      <c r="K10" s="55"/>
      <c r="L10" s="51">
        <v>1</v>
      </c>
      <c r="M10" s="51"/>
      <c r="N10" s="51">
        <v>0.5</v>
      </c>
      <c r="O10" s="40"/>
      <c r="P10" s="40">
        <v>0.5</v>
      </c>
      <c r="Q10" s="40"/>
      <c r="R10" s="169"/>
    </row>
    <row r="11" ht="16" customHeight="1" spans="1:18">
      <c r="A11" s="34"/>
      <c r="B11" s="52" t="s">
        <v>37</v>
      </c>
      <c r="C11" s="53" t="s">
        <v>38</v>
      </c>
      <c r="D11" s="43" t="s">
        <v>39</v>
      </c>
      <c r="E11" s="54" t="s">
        <v>40</v>
      </c>
      <c r="F11" s="45" t="s">
        <v>41</v>
      </c>
      <c r="G11" s="55">
        <v>8</v>
      </c>
      <c r="H11" s="55">
        <v>128</v>
      </c>
      <c r="I11" s="55">
        <v>128</v>
      </c>
      <c r="J11" s="55"/>
      <c r="K11" s="55">
        <v>4</v>
      </c>
      <c r="L11" s="55">
        <v>4</v>
      </c>
      <c r="M11" s="55"/>
      <c r="N11" s="143"/>
      <c r="O11" s="40"/>
      <c r="P11" s="40"/>
      <c r="Q11" s="40"/>
      <c r="R11" s="169"/>
    </row>
    <row r="12" ht="16" customHeight="1" spans="1:18">
      <c r="A12" s="34"/>
      <c r="B12" s="52"/>
      <c r="C12" s="56"/>
      <c r="D12" s="43" t="s">
        <v>42</v>
      </c>
      <c r="E12" s="57" t="s">
        <v>43</v>
      </c>
      <c r="F12" s="45" t="s">
        <v>41</v>
      </c>
      <c r="G12" s="55">
        <v>2</v>
      </c>
      <c r="H12" s="55">
        <v>32</v>
      </c>
      <c r="I12" s="55">
        <v>32</v>
      </c>
      <c r="J12" s="58"/>
      <c r="K12" s="58"/>
      <c r="L12" s="55"/>
      <c r="M12" s="55">
        <v>2</v>
      </c>
      <c r="N12" s="143"/>
      <c r="O12" s="40"/>
      <c r="P12" s="40"/>
      <c r="Q12" s="40"/>
      <c r="R12" s="169"/>
    </row>
    <row r="13" ht="16" customHeight="1" spans="1:18">
      <c r="A13" s="34"/>
      <c r="B13" s="52"/>
      <c r="C13" s="58">
        <v>2900166</v>
      </c>
      <c r="D13" s="43" t="s">
        <v>44</v>
      </c>
      <c r="E13" s="59" t="s">
        <v>45</v>
      </c>
      <c r="F13" s="45" t="s">
        <v>41</v>
      </c>
      <c r="G13" s="60"/>
      <c r="H13" s="60"/>
      <c r="I13" s="60"/>
      <c r="J13" s="58"/>
      <c r="K13" s="58"/>
      <c r="L13" s="58"/>
      <c r="M13" s="144"/>
      <c r="N13" s="143"/>
      <c r="O13" s="40"/>
      <c r="P13" s="40"/>
      <c r="Q13" s="40"/>
      <c r="R13" s="169"/>
    </row>
    <row r="14" customFormat="1" ht="16" customHeight="1" spans="1:253">
      <c r="A14" s="34"/>
      <c r="B14" s="52"/>
      <c r="C14" s="48">
        <v>2500122</v>
      </c>
      <c r="D14" s="43" t="s">
        <v>46</v>
      </c>
      <c r="E14" s="59" t="s">
        <v>47</v>
      </c>
      <c r="F14" s="45" t="s">
        <v>48</v>
      </c>
      <c r="G14" s="48">
        <v>0</v>
      </c>
      <c r="H14" s="48">
        <v>16</v>
      </c>
      <c r="I14" s="48">
        <v>16</v>
      </c>
      <c r="J14" s="48"/>
      <c r="K14" s="55">
        <v>0</v>
      </c>
      <c r="L14" s="55"/>
      <c r="M14" s="55"/>
      <c r="N14" s="143"/>
      <c r="O14" s="40"/>
      <c r="P14" s="40"/>
      <c r="Q14" s="40"/>
      <c r="R14" s="16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</row>
    <row r="15" s="1" customFormat="1" ht="16" customHeight="1" spans="1:253">
      <c r="A15" s="61"/>
      <c r="B15" s="62"/>
      <c r="C15" s="48">
        <v>2500114</v>
      </c>
      <c r="D15" s="43" t="s">
        <v>49</v>
      </c>
      <c r="E15" s="59" t="s">
        <v>50</v>
      </c>
      <c r="F15" s="45" t="s">
        <v>48</v>
      </c>
      <c r="G15" s="48">
        <v>4</v>
      </c>
      <c r="H15" s="48">
        <v>64</v>
      </c>
      <c r="I15" s="48">
        <v>32</v>
      </c>
      <c r="J15" s="48">
        <v>32</v>
      </c>
      <c r="K15" s="55"/>
      <c r="L15" s="55">
        <v>4</v>
      </c>
      <c r="M15" s="58"/>
      <c r="N15" s="58"/>
      <c r="O15" s="58"/>
      <c r="P15" s="58"/>
      <c r="Q15" s="58"/>
      <c r="R15" s="17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</row>
    <row r="16" s="2" customFormat="1" ht="16" customHeight="1" spans="1:256">
      <c r="A16" s="34"/>
      <c r="B16" s="52" t="s">
        <v>51</v>
      </c>
      <c r="C16" s="53"/>
      <c r="D16" s="43" t="s">
        <v>52</v>
      </c>
      <c r="E16" s="57" t="s">
        <v>53</v>
      </c>
      <c r="F16" s="45" t="s">
        <v>54</v>
      </c>
      <c r="G16" s="58">
        <v>4</v>
      </c>
      <c r="H16" s="58">
        <v>128</v>
      </c>
      <c r="I16" s="58">
        <v>128</v>
      </c>
      <c r="J16" s="58"/>
      <c r="K16" s="58">
        <v>1</v>
      </c>
      <c r="L16" s="58">
        <v>1</v>
      </c>
      <c r="M16" s="58">
        <v>1</v>
      </c>
      <c r="N16" s="58">
        <v>1</v>
      </c>
      <c r="O16" s="58"/>
      <c r="P16" s="58"/>
      <c r="Q16" s="58"/>
      <c r="R16" s="17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"/>
      <c r="IU16" s="1"/>
      <c r="IV16" s="1"/>
    </row>
    <row r="17" ht="16" customHeight="1" spans="1:18">
      <c r="A17" s="34"/>
      <c r="B17" s="52"/>
      <c r="C17" s="58">
        <v>3800005</v>
      </c>
      <c r="D17" s="43" t="s">
        <v>55</v>
      </c>
      <c r="E17" s="63" t="s">
        <v>56</v>
      </c>
      <c r="F17" s="45" t="s">
        <v>57</v>
      </c>
      <c r="G17" s="58">
        <v>1</v>
      </c>
      <c r="H17" s="58">
        <v>16</v>
      </c>
      <c r="I17" s="58">
        <v>16</v>
      </c>
      <c r="J17" s="58"/>
      <c r="K17" s="58">
        <v>1</v>
      </c>
      <c r="L17" s="40"/>
      <c r="M17" s="40"/>
      <c r="N17" s="40"/>
      <c r="O17" s="40"/>
      <c r="P17" s="40"/>
      <c r="Q17" s="40"/>
      <c r="R17" s="169"/>
    </row>
    <row r="18" ht="16" customHeight="1" spans="1:18">
      <c r="A18" s="34"/>
      <c r="B18" s="52"/>
      <c r="C18" s="58">
        <v>8300019</v>
      </c>
      <c r="D18" s="43" t="s">
        <v>58</v>
      </c>
      <c r="E18" s="63" t="s">
        <v>59</v>
      </c>
      <c r="F18" s="45" t="s">
        <v>60</v>
      </c>
      <c r="G18" s="58">
        <v>2</v>
      </c>
      <c r="H18" s="58">
        <v>32</v>
      </c>
      <c r="I18" s="58">
        <v>32</v>
      </c>
      <c r="J18" s="58"/>
      <c r="K18" s="58">
        <v>2</v>
      </c>
      <c r="L18" s="40"/>
      <c r="M18" s="40"/>
      <c r="N18" s="40"/>
      <c r="O18" s="40"/>
      <c r="P18" s="40"/>
      <c r="Q18" s="40"/>
      <c r="R18" s="169"/>
    </row>
    <row r="19" ht="16" customHeight="1" spans="1:18">
      <c r="A19" s="34"/>
      <c r="B19" s="52"/>
      <c r="C19" s="58">
        <v>3800008</v>
      </c>
      <c r="D19" s="43" t="s">
        <v>61</v>
      </c>
      <c r="E19" s="63" t="s">
        <v>62</v>
      </c>
      <c r="F19" s="45" t="s">
        <v>57</v>
      </c>
      <c r="G19" s="58">
        <v>2</v>
      </c>
      <c r="H19" s="58">
        <v>32</v>
      </c>
      <c r="I19" s="58">
        <v>32</v>
      </c>
      <c r="J19" s="58"/>
      <c r="K19" s="58"/>
      <c r="L19" s="40">
        <v>2</v>
      </c>
      <c r="M19" s="40"/>
      <c r="N19" s="40"/>
      <c r="O19" s="40"/>
      <c r="P19" s="40"/>
      <c r="Q19" s="40"/>
      <c r="R19" s="169"/>
    </row>
    <row r="20" ht="16" customHeight="1" spans="1:18">
      <c r="A20" s="34"/>
      <c r="B20" s="35" t="s">
        <v>63</v>
      </c>
      <c r="C20" s="40"/>
      <c r="D20" s="37" t="s">
        <v>64</v>
      </c>
      <c r="E20" s="64" t="s">
        <v>65</v>
      </c>
      <c r="F20" s="39"/>
      <c r="G20" s="40">
        <v>1</v>
      </c>
      <c r="H20" s="40">
        <v>16</v>
      </c>
      <c r="I20" s="40">
        <v>16</v>
      </c>
      <c r="J20" s="40"/>
      <c r="K20" s="58"/>
      <c r="L20" s="40"/>
      <c r="M20" s="40"/>
      <c r="N20" s="40">
        <v>1</v>
      </c>
      <c r="O20" s="40"/>
      <c r="P20" s="40"/>
      <c r="Q20" s="40"/>
      <c r="R20" s="169"/>
    </row>
    <row r="21" ht="16" customHeight="1" spans="1:18">
      <c r="A21" s="34"/>
      <c r="B21" s="65"/>
      <c r="C21" s="58">
        <v>3800007</v>
      </c>
      <c r="D21" s="43" t="s">
        <v>66</v>
      </c>
      <c r="E21" s="63" t="s">
        <v>67</v>
      </c>
      <c r="F21" s="45" t="s">
        <v>57</v>
      </c>
      <c r="G21" s="58">
        <v>0.5</v>
      </c>
      <c r="H21" s="58">
        <v>8</v>
      </c>
      <c r="I21" s="58">
        <v>8</v>
      </c>
      <c r="J21" s="58"/>
      <c r="K21" s="58"/>
      <c r="L21" s="58"/>
      <c r="M21" s="58"/>
      <c r="N21" s="58"/>
      <c r="O21" s="58"/>
      <c r="P21" s="58">
        <v>0.5</v>
      </c>
      <c r="Q21" s="40"/>
      <c r="R21" s="169"/>
    </row>
    <row r="22" ht="16" customHeight="1" spans="1:18">
      <c r="A22" s="34"/>
      <c r="B22" s="52" t="s">
        <v>68</v>
      </c>
      <c r="C22" s="40">
        <v>6000183</v>
      </c>
      <c r="D22" s="37" t="s">
        <v>69</v>
      </c>
      <c r="E22" s="38" t="s">
        <v>70</v>
      </c>
      <c r="F22" s="39" t="s">
        <v>25</v>
      </c>
      <c r="G22" s="40">
        <v>1</v>
      </c>
      <c r="H22" s="40">
        <v>16</v>
      </c>
      <c r="I22" s="40">
        <v>16</v>
      </c>
      <c r="J22" s="143"/>
      <c r="K22" s="58">
        <v>1</v>
      </c>
      <c r="L22" s="40"/>
      <c r="M22" s="40"/>
      <c r="N22" s="40"/>
      <c r="O22" s="40"/>
      <c r="P22" s="40"/>
      <c r="Q22" s="40"/>
      <c r="R22" s="169"/>
    </row>
    <row r="23" ht="16" customHeight="1" spans="1:18">
      <c r="A23" s="34"/>
      <c r="B23" s="52"/>
      <c r="C23" s="53">
        <v>2900129</v>
      </c>
      <c r="D23" s="66" t="s">
        <v>71</v>
      </c>
      <c r="E23" s="67" t="s">
        <v>72</v>
      </c>
      <c r="F23" s="45" t="s">
        <v>41</v>
      </c>
      <c r="G23" s="40"/>
      <c r="H23" s="40"/>
      <c r="I23" s="40"/>
      <c r="J23" s="143"/>
      <c r="K23" s="58"/>
      <c r="L23" s="40"/>
      <c r="M23" s="40"/>
      <c r="N23" s="40"/>
      <c r="O23" s="40"/>
      <c r="P23" s="40"/>
      <c r="Q23" s="40"/>
      <c r="R23" s="169"/>
    </row>
    <row r="24" s="3" customFormat="1" ht="16" customHeight="1" spans="1:254">
      <c r="A24" s="68"/>
      <c r="B24" s="69"/>
      <c r="C24" s="70"/>
      <c r="D24" s="71" t="s">
        <v>73</v>
      </c>
      <c r="E24" s="72" t="s">
        <v>74</v>
      </c>
      <c r="F24" s="73" t="s">
        <v>75</v>
      </c>
      <c r="G24" s="74"/>
      <c r="H24" s="74"/>
      <c r="I24" s="74"/>
      <c r="J24" s="145"/>
      <c r="K24" s="70"/>
      <c r="L24" s="74"/>
      <c r="M24" s="146"/>
      <c r="N24" s="146"/>
      <c r="O24" s="146"/>
      <c r="P24" s="146"/>
      <c r="Q24" s="74"/>
      <c r="R24" s="171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  <c r="DX24" s="172"/>
      <c r="DY24" s="172"/>
      <c r="DZ24" s="172"/>
      <c r="EA24" s="172"/>
      <c r="EB24" s="172"/>
      <c r="EC24" s="172"/>
      <c r="ED24" s="172"/>
      <c r="EE24" s="172"/>
      <c r="EF24" s="172"/>
      <c r="EG24" s="172"/>
      <c r="EH24" s="172"/>
      <c r="EI24" s="172"/>
      <c r="EJ24" s="172"/>
      <c r="EK24" s="172"/>
      <c r="EL24" s="172"/>
      <c r="EM24" s="172"/>
      <c r="EN24" s="172"/>
      <c r="EO24" s="172"/>
      <c r="EP24" s="172"/>
      <c r="EQ24" s="172"/>
      <c r="ER24" s="172"/>
      <c r="ES24" s="172"/>
      <c r="ET24" s="172"/>
      <c r="EU24" s="172"/>
      <c r="EV24" s="172"/>
      <c r="EW24" s="172"/>
      <c r="EX24" s="172"/>
      <c r="EY24" s="172"/>
      <c r="EZ24" s="172"/>
      <c r="FA24" s="172"/>
      <c r="FB24" s="172"/>
      <c r="FC24" s="172"/>
      <c r="FD24" s="172"/>
      <c r="FE24" s="172"/>
      <c r="FF24" s="172"/>
      <c r="FG24" s="172"/>
      <c r="FH24" s="172"/>
      <c r="FI24" s="172"/>
      <c r="FJ24" s="172"/>
      <c r="FK24" s="172"/>
      <c r="FL24" s="172"/>
      <c r="FM24" s="172"/>
      <c r="FN24" s="172"/>
      <c r="FO24" s="172"/>
      <c r="FP24" s="172"/>
      <c r="FQ24" s="172"/>
      <c r="FR24" s="172"/>
      <c r="FS24" s="172"/>
      <c r="FT24" s="172"/>
      <c r="FU24" s="172"/>
      <c r="FV24" s="172"/>
      <c r="FW24" s="172"/>
      <c r="FX24" s="172"/>
      <c r="FY24" s="172"/>
      <c r="FZ24" s="172"/>
      <c r="GA24" s="172"/>
      <c r="GB24" s="172"/>
      <c r="GC24" s="172"/>
      <c r="GD24" s="172"/>
      <c r="GE24" s="172"/>
      <c r="GF24" s="172"/>
      <c r="GG24" s="172"/>
      <c r="GH24" s="172"/>
      <c r="GI24" s="172"/>
      <c r="GJ24" s="172"/>
      <c r="GK24" s="172"/>
      <c r="GL24" s="172"/>
      <c r="GM24" s="172"/>
      <c r="GN24" s="172"/>
      <c r="GO24" s="172"/>
      <c r="GP24" s="172"/>
      <c r="GQ24" s="172"/>
      <c r="GR24" s="172"/>
      <c r="GS24" s="172"/>
      <c r="GT24" s="172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  <c r="HO24" s="172"/>
      <c r="HP24" s="172"/>
      <c r="HQ24" s="172"/>
      <c r="HR24" s="172"/>
      <c r="HS24" s="172"/>
      <c r="HT24" s="172"/>
      <c r="HU24" s="172"/>
      <c r="HV24" s="172"/>
      <c r="HW24" s="172"/>
      <c r="HX24" s="172"/>
      <c r="HY24" s="172"/>
      <c r="HZ24" s="172"/>
      <c r="IA24" s="172"/>
      <c r="IB24" s="172"/>
      <c r="IC24" s="172"/>
      <c r="ID24" s="172"/>
      <c r="IE24" s="172"/>
      <c r="IF24" s="172"/>
      <c r="IG24" s="172"/>
      <c r="IH24" s="172"/>
      <c r="II24" s="172"/>
      <c r="IJ24" s="172"/>
      <c r="IK24" s="172"/>
      <c r="IL24" s="172"/>
      <c r="IM24" s="172"/>
      <c r="IN24" s="172"/>
      <c r="IO24" s="172"/>
      <c r="IP24" s="172"/>
      <c r="IQ24" s="172"/>
      <c r="IR24" s="172"/>
      <c r="IS24" s="172"/>
      <c r="IT24" s="4"/>
    </row>
    <row r="25" s="4" customFormat="1" ht="18" customHeight="1" spans="1:253">
      <c r="A25" s="75" t="s">
        <v>76</v>
      </c>
      <c r="B25" s="65" t="s">
        <v>77</v>
      </c>
      <c r="C25" s="76" t="s">
        <v>78</v>
      </c>
      <c r="D25" s="77"/>
      <c r="E25" s="78"/>
      <c r="F25" s="79"/>
      <c r="G25" s="80">
        <v>2</v>
      </c>
      <c r="H25" s="80">
        <v>32</v>
      </c>
      <c r="I25" s="80">
        <v>32</v>
      </c>
      <c r="J25" s="147"/>
      <c r="K25" s="148"/>
      <c r="L25" s="80"/>
      <c r="M25" s="80"/>
      <c r="N25" s="80">
        <v>1</v>
      </c>
      <c r="O25" s="80">
        <v>1</v>
      </c>
      <c r="P25" s="149"/>
      <c r="Q25" s="80"/>
      <c r="R25" s="173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  <c r="GU25" s="172"/>
      <c r="GV25" s="172"/>
      <c r="GW25" s="172"/>
      <c r="GX25" s="172"/>
      <c r="GY25" s="172"/>
      <c r="GZ25" s="172"/>
      <c r="HA25" s="172"/>
      <c r="HB25" s="172"/>
      <c r="HC25" s="172"/>
      <c r="HD25" s="172"/>
      <c r="HE25" s="172"/>
      <c r="HF25" s="172"/>
      <c r="HG25" s="172"/>
      <c r="HH25" s="172"/>
      <c r="HI25" s="172"/>
      <c r="HJ25" s="172"/>
      <c r="HK25" s="172"/>
      <c r="HL25" s="172"/>
      <c r="HM25" s="172"/>
      <c r="HN25" s="172"/>
      <c r="HO25" s="172"/>
      <c r="HP25" s="172"/>
      <c r="HQ25" s="172"/>
      <c r="HR25" s="172"/>
      <c r="HS25" s="172"/>
      <c r="HT25" s="172"/>
      <c r="HU25" s="172"/>
      <c r="HV25" s="172"/>
      <c r="HW25" s="172"/>
      <c r="HX25" s="172"/>
      <c r="HY25" s="172"/>
      <c r="HZ25" s="172"/>
      <c r="IA25" s="172"/>
      <c r="IB25" s="172"/>
      <c r="IC25" s="172"/>
      <c r="ID25" s="172"/>
      <c r="IE25" s="172"/>
      <c r="IF25" s="172"/>
      <c r="IG25" s="172"/>
      <c r="IH25" s="172"/>
      <c r="II25" s="172"/>
      <c r="IJ25" s="172"/>
      <c r="IK25" s="172"/>
      <c r="IL25" s="172"/>
      <c r="IM25" s="172"/>
      <c r="IN25" s="172"/>
      <c r="IO25" s="172"/>
      <c r="IP25" s="172"/>
      <c r="IQ25" s="172"/>
      <c r="IR25" s="172"/>
      <c r="IS25" s="172"/>
    </row>
    <row r="26" s="4" customFormat="1" ht="18" customHeight="1" spans="1:253">
      <c r="A26" s="75"/>
      <c r="B26" s="81" t="s">
        <v>79</v>
      </c>
      <c r="C26" s="82" t="s">
        <v>80</v>
      </c>
      <c r="D26" s="83"/>
      <c r="E26" s="84"/>
      <c r="F26" s="85"/>
      <c r="G26" s="86">
        <v>2</v>
      </c>
      <c r="H26" s="86">
        <v>32</v>
      </c>
      <c r="I26" s="86"/>
      <c r="J26" s="150"/>
      <c r="K26" s="150"/>
      <c r="L26" s="86"/>
      <c r="M26" s="86">
        <v>1</v>
      </c>
      <c r="N26" s="86">
        <v>1</v>
      </c>
      <c r="O26" s="151"/>
      <c r="P26" s="151"/>
      <c r="Q26" s="174"/>
      <c r="R26" s="175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  <c r="GU26" s="172"/>
      <c r="GV26" s="172"/>
      <c r="GW26" s="172"/>
      <c r="GX26" s="172"/>
      <c r="GY26" s="172"/>
      <c r="GZ26" s="172"/>
      <c r="HA26" s="172"/>
      <c r="HB26" s="172"/>
      <c r="HC26" s="172"/>
      <c r="HD26" s="172"/>
      <c r="HE26" s="172"/>
      <c r="HF26" s="172"/>
      <c r="HG26" s="172"/>
      <c r="HH26" s="172"/>
      <c r="HI26" s="172"/>
      <c r="HJ26" s="172"/>
      <c r="HK26" s="172"/>
      <c r="HL26" s="172"/>
      <c r="HM26" s="172"/>
      <c r="HN26" s="172"/>
      <c r="HO26" s="172"/>
      <c r="HP26" s="172"/>
      <c r="HQ26" s="172"/>
      <c r="HR26" s="172"/>
      <c r="HS26" s="172"/>
      <c r="HT26" s="172"/>
      <c r="HU26" s="172"/>
      <c r="HV26" s="172"/>
      <c r="HW26" s="172"/>
      <c r="HX26" s="172"/>
      <c r="HY26" s="172"/>
      <c r="HZ26" s="172"/>
      <c r="IA26" s="172"/>
      <c r="IB26" s="172"/>
      <c r="IC26" s="172"/>
      <c r="ID26" s="172"/>
      <c r="IE26" s="172"/>
      <c r="IF26" s="172"/>
      <c r="IG26" s="172"/>
      <c r="IH26" s="172"/>
      <c r="II26" s="172"/>
      <c r="IJ26" s="172"/>
      <c r="IK26" s="172"/>
      <c r="IL26" s="172"/>
      <c r="IM26" s="172"/>
      <c r="IN26" s="172"/>
      <c r="IO26" s="172"/>
      <c r="IP26" s="172"/>
      <c r="IQ26" s="172"/>
      <c r="IR26" s="172"/>
      <c r="IS26" s="172"/>
    </row>
    <row r="27" ht="18" customHeight="1" spans="1:18">
      <c r="A27" s="75"/>
      <c r="B27" s="52" t="s">
        <v>81</v>
      </c>
      <c r="C27" s="87" t="s">
        <v>78</v>
      </c>
      <c r="D27" s="88"/>
      <c r="E27" s="89"/>
      <c r="F27" s="39"/>
      <c r="G27" s="40">
        <v>2</v>
      </c>
      <c r="H27" s="40">
        <v>32</v>
      </c>
      <c r="I27" s="40">
        <v>32</v>
      </c>
      <c r="J27" s="36"/>
      <c r="K27" s="53"/>
      <c r="L27" s="40"/>
      <c r="M27" s="40"/>
      <c r="N27" s="40">
        <v>1</v>
      </c>
      <c r="O27" s="40">
        <v>1</v>
      </c>
      <c r="P27" s="152"/>
      <c r="Q27" s="40"/>
      <c r="R27" s="169"/>
    </row>
    <row r="28" ht="18" customHeight="1" spans="1:18">
      <c r="A28" s="75"/>
      <c r="B28" s="52" t="s">
        <v>82</v>
      </c>
      <c r="C28" s="87" t="s">
        <v>78</v>
      </c>
      <c r="D28" s="88"/>
      <c r="E28" s="89"/>
      <c r="F28" s="39"/>
      <c r="G28" s="40">
        <v>2</v>
      </c>
      <c r="H28" s="40">
        <v>32</v>
      </c>
      <c r="I28" s="40">
        <v>32</v>
      </c>
      <c r="J28" s="36"/>
      <c r="K28" s="53"/>
      <c r="L28" s="40"/>
      <c r="M28" s="40"/>
      <c r="N28" s="40"/>
      <c r="O28" s="152"/>
      <c r="P28" s="40">
        <v>2</v>
      </c>
      <c r="Q28" s="40"/>
      <c r="R28" s="169"/>
    </row>
    <row r="29" ht="18" customHeight="1" spans="1:18">
      <c r="A29" s="90"/>
      <c r="B29" s="69" t="s">
        <v>83</v>
      </c>
      <c r="C29" s="91" t="s">
        <v>78</v>
      </c>
      <c r="D29" s="92"/>
      <c r="E29" s="93"/>
      <c r="F29" s="94"/>
      <c r="G29" s="74">
        <v>2</v>
      </c>
      <c r="H29" s="74">
        <v>32</v>
      </c>
      <c r="I29" s="74">
        <v>32</v>
      </c>
      <c r="J29" s="153"/>
      <c r="K29" s="154"/>
      <c r="L29" s="74"/>
      <c r="M29" s="74"/>
      <c r="N29" s="74">
        <v>2</v>
      </c>
      <c r="O29" s="146"/>
      <c r="P29" s="146"/>
      <c r="Q29" s="74"/>
      <c r="R29" s="171"/>
    </row>
    <row r="30" ht="15.9" customHeight="1" spans="1:18">
      <c r="A30" s="95" t="s">
        <v>84</v>
      </c>
      <c r="B30" s="96" t="s">
        <v>85</v>
      </c>
      <c r="C30" s="97" t="s">
        <v>86</v>
      </c>
      <c r="D30" s="98" t="s">
        <v>87</v>
      </c>
      <c r="E30" s="99" t="s">
        <v>88</v>
      </c>
      <c r="F30" s="100" t="s">
        <v>89</v>
      </c>
      <c r="G30" s="101">
        <v>11</v>
      </c>
      <c r="H30" s="101">
        <v>176</v>
      </c>
      <c r="I30" s="101">
        <v>176</v>
      </c>
      <c r="J30" s="101"/>
      <c r="K30" s="155">
        <v>6</v>
      </c>
      <c r="L30" s="101">
        <v>5</v>
      </c>
      <c r="M30" s="101"/>
      <c r="N30" s="101"/>
      <c r="O30" s="101"/>
      <c r="P30" s="101"/>
      <c r="Q30" s="101"/>
      <c r="R30" s="176"/>
    </row>
    <row r="31" ht="15.9" customHeight="1" spans="1:18">
      <c r="A31" s="75"/>
      <c r="B31" s="35"/>
      <c r="C31" s="53">
        <v>2800007</v>
      </c>
      <c r="D31" s="37" t="s">
        <v>90</v>
      </c>
      <c r="E31" s="41" t="s">
        <v>91</v>
      </c>
      <c r="F31" s="39" t="s">
        <v>89</v>
      </c>
      <c r="G31" s="40">
        <v>2</v>
      </c>
      <c r="H31" s="40">
        <v>32</v>
      </c>
      <c r="I31" s="40">
        <v>32</v>
      </c>
      <c r="J31" s="40"/>
      <c r="K31" s="58">
        <v>2</v>
      </c>
      <c r="M31" s="36"/>
      <c r="N31" s="36"/>
      <c r="O31" s="36"/>
      <c r="P31" s="36"/>
      <c r="Q31" s="36"/>
      <c r="R31" s="177"/>
    </row>
    <row r="32" ht="15.9" customHeight="1" spans="1:256">
      <c r="A32" s="75"/>
      <c r="B32" s="35"/>
      <c r="C32" s="53" t="s">
        <v>92</v>
      </c>
      <c r="D32" s="43" t="s">
        <v>93</v>
      </c>
      <c r="E32" s="63" t="s">
        <v>94</v>
      </c>
      <c r="F32" s="45" t="s">
        <v>89</v>
      </c>
      <c r="G32" s="58">
        <v>4</v>
      </c>
      <c r="H32" s="58">
        <v>64</v>
      </c>
      <c r="I32" s="58">
        <v>64</v>
      </c>
      <c r="J32" s="156"/>
      <c r="K32" s="157"/>
      <c r="L32" s="156">
        <v>2</v>
      </c>
      <c r="M32" s="156">
        <v>2</v>
      </c>
      <c r="N32" s="158"/>
      <c r="O32" s="158"/>
      <c r="P32" s="158"/>
      <c r="Q32" s="158"/>
      <c r="R32" s="178"/>
      <c r="IT32"/>
      <c r="IU32"/>
      <c r="IV32"/>
    </row>
    <row r="33" s="5" customFormat="1" ht="15.9" customHeight="1" spans="1:253">
      <c r="A33" s="75"/>
      <c r="B33" s="35"/>
      <c r="C33" s="53" t="s">
        <v>95</v>
      </c>
      <c r="D33" s="102" t="s">
        <v>96</v>
      </c>
      <c r="E33" s="54" t="s">
        <v>97</v>
      </c>
      <c r="F33" s="103" t="s">
        <v>89</v>
      </c>
      <c r="G33" s="60">
        <v>2</v>
      </c>
      <c r="H33" s="60">
        <v>32</v>
      </c>
      <c r="I33" s="60"/>
      <c r="J33" s="147">
        <v>32</v>
      </c>
      <c r="K33" s="159"/>
      <c r="L33" s="147">
        <v>1</v>
      </c>
      <c r="M33" s="80">
        <v>1</v>
      </c>
      <c r="N33" s="80"/>
      <c r="O33" s="80"/>
      <c r="P33" s="80"/>
      <c r="Q33" s="80"/>
      <c r="R33" s="173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79"/>
      <c r="DO33" s="179"/>
      <c r="DP33" s="179"/>
      <c r="DQ33" s="179"/>
      <c r="DR33" s="179"/>
      <c r="DS33" s="179"/>
      <c r="DT33" s="179"/>
      <c r="DU33" s="179"/>
      <c r="DV33" s="179"/>
      <c r="DW33" s="179"/>
      <c r="DX33" s="179"/>
      <c r="DY33" s="179"/>
      <c r="DZ33" s="179"/>
      <c r="EA33" s="179"/>
      <c r="EB33" s="179"/>
      <c r="EC33" s="179"/>
      <c r="ED33" s="179"/>
      <c r="EE33" s="179"/>
      <c r="EF33" s="179"/>
      <c r="EG33" s="179"/>
      <c r="EH33" s="179"/>
      <c r="EI33" s="179"/>
      <c r="EJ33" s="179"/>
      <c r="EK33" s="179"/>
      <c r="EL33" s="179"/>
      <c r="EM33" s="179"/>
      <c r="EN33" s="179"/>
      <c r="EO33" s="179"/>
      <c r="EP33" s="179"/>
      <c r="EQ33" s="179"/>
      <c r="ER33" s="179"/>
      <c r="ES33" s="179"/>
      <c r="ET33" s="179"/>
      <c r="EU33" s="179"/>
      <c r="EV33" s="179"/>
      <c r="EW33" s="179"/>
      <c r="EX33" s="179"/>
      <c r="EY33" s="179"/>
      <c r="EZ33" s="179"/>
      <c r="FA33" s="179"/>
      <c r="FB33" s="179"/>
      <c r="FC33" s="179"/>
      <c r="FD33" s="179"/>
      <c r="FE33" s="179"/>
      <c r="FF33" s="179"/>
      <c r="FG33" s="179"/>
      <c r="FH33" s="179"/>
      <c r="FI33" s="179"/>
      <c r="FJ33" s="179"/>
      <c r="FK33" s="179"/>
      <c r="FL33" s="179"/>
      <c r="FM33" s="179"/>
      <c r="FN33" s="179"/>
      <c r="FO33" s="179"/>
      <c r="FP33" s="179"/>
      <c r="FQ33" s="179"/>
      <c r="FR33" s="179"/>
      <c r="FS33" s="179"/>
      <c r="FT33" s="179"/>
      <c r="FU33" s="179"/>
      <c r="FV33" s="179"/>
      <c r="FW33" s="179"/>
      <c r="FX33" s="179"/>
      <c r="FY33" s="179"/>
      <c r="FZ33" s="179"/>
      <c r="GA33" s="179"/>
      <c r="GB33" s="179"/>
      <c r="GC33" s="179"/>
      <c r="GD33" s="179"/>
      <c r="GE33" s="179"/>
      <c r="GF33" s="179"/>
      <c r="GG33" s="179"/>
      <c r="GH33" s="179"/>
      <c r="GI33" s="179"/>
      <c r="GJ33" s="179"/>
      <c r="GK33" s="179"/>
      <c r="GL33" s="179"/>
      <c r="GM33" s="179"/>
      <c r="GN33" s="179"/>
      <c r="GO33" s="179"/>
      <c r="GP33" s="179"/>
      <c r="GQ33" s="179"/>
      <c r="GR33" s="179"/>
      <c r="GS33" s="179"/>
      <c r="GT33" s="179"/>
      <c r="GU33" s="179"/>
      <c r="GV33" s="179"/>
      <c r="GW33" s="179"/>
      <c r="GX33" s="179"/>
      <c r="GY33" s="179"/>
      <c r="GZ33" s="179"/>
      <c r="HA33" s="179"/>
      <c r="HB33" s="179"/>
      <c r="HC33" s="179"/>
      <c r="HD33" s="179"/>
      <c r="HE33" s="179"/>
      <c r="HF33" s="179"/>
      <c r="HG33" s="179"/>
      <c r="HH33" s="179"/>
      <c r="HI33" s="179"/>
      <c r="HJ33" s="179"/>
      <c r="HK33" s="179"/>
      <c r="HL33" s="179"/>
      <c r="HM33" s="179"/>
      <c r="HN33" s="179"/>
      <c r="HO33" s="179"/>
      <c r="HP33" s="179"/>
      <c r="HQ33" s="179"/>
      <c r="HR33" s="179"/>
      <c r="HS33" s="179"/>
      <c r="HT33" s="179"/>
      <c r="HU33" s="179"/>
      <c r="HV33" s="179"/>
      <c r="HW33" s="179"/>
      <c r="HX33" s="179"/>
      <c r="HY33" s="179"/>
      <c r="HZ33" s="179"/>
      <c r="IA33" s="179"/>
      <c r="IB33" s="179"/>
      <c r="IC33" s="179"/>
      <c r="ID33" s="179"/>
      <c r="IE33" s="179"/>
      <c r="IF33" s="179"/>
      <c r="IG33" s="179"/>
      <c r="IH33" s="179"/>
      <c r="II33" s="179"/>
      <c r="IJ33" s="179"/>
      <c r="IK33" s="179"/>
      <c r="IL33" s="179"/>
      <c r="IM33" s="179"/>
      <c r="IN33" s="179"/>
      <c r="IO33" s="179"/>
      <c r="IP33" s="179"/>
      <c r="IQ33" s="179"/>
      <c r="IR33" s="179"/>
      <c r="IS33" s="179"/>
    </row>
    <row r="34" s="5" customFormat="1" ht="15.9" customHeight="1" spans="1:253">
      <c r="A34" s="104"/>
      <c r="B34" s="65"/>
      <c r="C34" s="105">
        <v>2800215</v>
      </c>
      <c r="D34" s="37" t="s">
        <v>98</v>
      </c>
      <c r="E34" s="41" t="s">
        <v>99</v>
      </c>
      <c r="F34" s="39" t="s">
        <v>89</v>
      </c>
      <c r="G34" s="40">
        <v>3</v>
      </c>
      <c r="H34" s="40">
        <v>48</v>
      </c>
      <c r="I34" s="40">
        <v>48</v>
      </c>
      <c r="J34" s="40"/>
      <c r="K34" s="58"/>
      <c r="L34" s="36"/>
      <c r="M34" s="40">
        <v>3</v>
      </c>
      <c r="N34" s="80"/>
      <c r="O34" s="80"/>
      <c r="P34" s="80"/>
      <c r="Q34" s="80"/>
      <c r="R34" s="173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79"/>
      <c r="EZ34" s="179"/>
      <c r="FA34" s="179"/>
      <c r="FB34" s="179"/>
      <c r="FC34" s="179"/>
      <c r="FD34" s="179"/>
      <c r="FE34" s="179"/>
      <c r="FF34" s="179"/>
      <c r="FG34" s="179"/>
      <c r="FH34" s="179"/>
      <c r="FI34" s="179"/>
      <c r="FJ34" s="179"/>
      <c r="FK34" s="179"/>
      <c r="FL34" s="179"/>
      <c r="FM34" s="179"/>
      <c r="FN34" s="179"/>
      <c r="FO34" s="179"/>
      <c r="FP34" s="179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179"/>
      <c r="GR34" s="179"/>
      <c r="GS34" s="179"/>
      <c r="GT34" s="179"/>
      <c r="GU34" s="179"/>
      <c r="GV34" s="179"/>
      <c r="GW34" s="179"/>
      <c r="GX34" s="179"/>
      <c r="GY34" s="179"/>
      <c r="GZ34" s="179"/>
      <c r="HA34" s="179"/>
      <c r="HB34" s="179"/>
      <c r="HC34" s="179"/>
      <c r="HD34" s="179"/>
      <c r="HE34" s="179"/>
      <c r="HF34" s="179"/>
      <c r="HG34" s="179"/>
      <c r="HH34" s="179"/>
      <c r="HI34" s="179"/>
      <c r="HJ34" s="179"/>
      <c r="HK34" s="179"/>
      <c r="HL34" s="179"/>
      <c r="HM34" s="179"/>
      <c r="HN34" s="179"/>
      <c r="HO34" s="179"/>
      <c r="HP34" s="179"/>
      <c r="HQ34" s="179"/>
      <c r="HR34" s="179"/>
      <c r="HS34" s="179"/>
      <c r="HT34" s="179"/>
      <c r="HU34" s="179"/>
      <c r="HV34" s="179"/>
      <c r="HW34" s="179"/>
      <c r="HX34" s="179"/>
      <c r="HY34" s="179"/>
      <c r="HZ34" s="179"/>
      <c r="IA34" s="179"/>
      <c r="IB34" s="179"/>
      <c r="IC34" s="179"/>
      <c r="ID34" s="179"/>
      <c r="IE34" s="179"/>
      <c r="IF34" s="179"/>
      <c r="IG34" s="179"/>
      <c r="IH34" s="179"/>
      <c r="II34" s="179"/>
      <c r="IJ34" s="179"/>
      <c r="IK34" s="179"/>
      <c r="IL34" s="179"/>
      <c r="IM34" s="179"/>
      <c r="IN34" s="179"/>
      <c r="IO34" s="179"/>
      <c r="IP34" s="179"/>
      <c r="IQ34" s="179"/>
      <c r="IR34" s="179"/>
      <c r="IS34" s="179"/>
    </row>
    <row r="35" ht="15.6" customHeight="1" spans="1:18">
      <c r="A35" s="104"/>
      <c r="B35" s="52" t="s">
        <v>100</v>
      </c>
      <c r="C35" s="106">
        <v>2737001</v>
      </c>
      <c r="D35" s="107" t="s">
        <v>101</v>
      </c>
      <c r="E35" s="108" t="s">
        <v>102</v>
      </c>
      <c r="F35" s="109" t="s">
        <v>103</v>
      </c>
      <c r="G35" s="110">
        <v>1</v>
      </c>
      <c r="H35" s="110">
        <v>16</v>
      </c>
      <c r="I35" s="110">
        <v>16</v>
      </c>
      <c r="J35" s="110"/>
      <c r="K35" s="55">
        <v>1</v>
      </c>
      <c r="L35" s="36"/>
      <c r="M35" s="40"/>
      <c r="N35" s="36"/>
      <c r="O35" s="36"/>
      <c r="P35" s="40"/>
      <c r="Q35" s="40"/>
      <c r="R35" s="180"/>
    </row>
    <row r="36" s="4" customFormat="1" ht="15.9" customHeight="1" spans="1:253">
      <c r="A36" s="104"/>
      <c r="B36" s="52"/>
      <c r="C36" s="111">
        <v>2100041</v>
      </c>
      <c r="D36" s="43" t="s">
        <v>104</v>
      </c>
      <c r="E36" s="63" t="s">
        <v>105</v>
      </c>
      <c r="F36" s="45" t="s">
        <v>106</v>
      </c>
      <c r="G36" s="58">
        <v>2</v>
      </c>
      <c r="H36" s="58">
        <v>32</v>
      </c>
      <c r="I36" s="58">
        <v>32</v>
      </c>
      <c r="J36" s="58"/>
      <c r="K36" s="159"/>
      <c r="L36" s="58">
        <v>2</v>
      </c>
      <c r="M36" s="160"/>
      <c r="N36" s="58"/>
      <c r="O36" s="58"/>
      <c r="P36" s="58"/>
      <c r="Q36" s="58"/>
      <c r="R36" s="181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  <c r="GU36" s="172"/>
      <c r="GV36" s="172"/>
      <c r="GW36" s="172"/>
      <c r="GX36" s="172"/>
      <c r="GY36" s="172"/>
      <c r="GZ36" s="172"/>
      <c r="HA36" s="172"/>
      <c r="HB36" s="172"/>
      <c r="HC36" s="172"/>
      <c r="HD36" s="172"/>
      <c r="HE36" s="172"/>
      <c r="HF36" s="172"/>
      <c r="HG36" s="172"/>
      <c r="HH36" s="172"/>
      <c r="HI36" s="172"/>
      <c r="HJ36" s="172"/>
      <c r="HK36" s="172"/>
      <c r="HL36" s="172"/>
      <c r="HM36" s="172"/>
      <c r="HN36" s="172"/>
      <c r="HO36" s="172"/>
      <c r="HP36" s="172"/>
      <c r="HQ36" s="172"/>
      <c r="HR36" s="172"/>
      <c r="HS36" s="172"/>
      <c r="HT36" s="172"/>
      <c r="HU36" s="172"/>
      <c r="HV36" s="172"/>
      <c r="HW36" s="172"/>
      <c r="HX36" s="172"/>
      <c r="HY36" s="172"/>
      <c r="HZ36" s="172"/>
      <c r="IA36" s="172"/>
      <c r="IB36" s="172"/>
      <c r="IC36" s="172"/>
      <c r="ID36" s="172"/>
      <c r="IE36" s="172"/>
      <c r="IF36" s="172"/>
      <c r="IG36" s="172"/>
      <c r="IH36" s="172"/>
      <c r="II36" s="172"/>
      <c r="IJ36" s="172"/>
      <c r="IK36" s="172"/>
      <c r="IL36" s="172"/>
      <c r="IM36" s="172"/>
      <c r="IN36" s="172"/>
      <c r="IO36" s="172"/>
      <c r="IP36" s="172"/>
      <c r="IQ36" s="172"/>
      <c r="IR36" s="172"/>
      <c r="IS36" s="172"/>
    </row>
    <row r="37" s="6" customFormat="1" ht="15.9" customHeight="1" spans="1:253">
      <c r="A37" s="104"/>
      <c r="B37" s="52"/>
      <c r="C37" s="112">
        <v>2713098</v>
      </c>
      <c r="D37" s="43" t="s">
        <v>107</v>
      </c>
      <c r="E37" s="63" t="s">
        <v>108</v>
      </c>
      <c r="F37" s="45" t="s">
        <v>103</v>
      </c>
      <c r="G37" s="58">
        <v>3</v>
      </c>
      <c r="H37" s="58">
        <v>48</v>
      </c>
      <c r="I37" s="58">
        <v>48</v>
      </c>
      <c r="J37" s="58"/>
      <c r="K37" s="58"/>
      <c r="L37" s="58"/>
      <c r="M37" s="58">
        <v>3</v>
      </c>
      <c r="N37" s="53"/>
      <c r="O37" s="58"/>
      <c r="P37" s="58"/>
      <c r="Q37" s="58"/>
      <c r="R37" s="18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</row>
    <row r="38" ht="15.9" customHeight="1" spans="1:32">
      <c r="A38" s="104"/>
      <c r="B38" s="52"/>
      <c r="C38" s="112">
        <v>2117037</v>
      </c>
      <c r="D38" s="43" t="s">
        <v>109</v>
      </c>
      <c r="E38" s="63" t="s">
        <v>110</v>
      </c>
      <c r="F38" s="45" t="s">
        <v>106</v>
      </c>
      <c r="G38" s="58">
        <v>2</v>
      </c>
      <c r="H38" s="58">
        <v>32</v>
      </c>
      <c r="I38" s="58">
        <v>20</v>
      </c>
      <c r="J38" s="58">
        <v>12</v>
      </c>
      <c r="K38" s="58"/>
      <c r="L38" s="58"/>
      <c r="M38" s="58">
        <v>2</v>
      </c>
      <c r="N38" s="58"/>
      <c r="O38" s="58"/>
      <c r="P38" s="58"/>
      <c r="Q38" s="58"/>
      <c r="R38" s="183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ht="15.9" customHeight="1" spans="1:32">
      <c r="A39" s="104"/>
      <c r="B39" s="52"/>
      <c r="C39" s="111">
        <v>2600097</v>
      </c>
      <c r="D39" s="43" t="s">
        <v>111</v>
      </c>
      <c r="E39" s="67" t="s">
        <v>112</v>
      </c>
      <c r="F39" s="45" t="s">
        <v>113</v>
      </c>
      <c r="G39" s="58">
        <v>2</v>
      </c>
      <c r="H39" s="58">
        <v>32</v>
      </c>
      <c r="I39" s="58">
        <v>28</v>
      </c>
      <c r="J39" s="58">
        <v>4</v>
      </c>
      <c r="K39" s="58"/>
      <c r="L39" s="58"/>
      <c r="M39" s="58">
        <v>2</v>
      </c>
      <c r="N39" s="58"/>
      <c r="O39" s="58"/>
      <c r="P39" s="58"/>
      <c r="Q39" s="58"/>
      <c r="R39" s="183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ht="15.9" customHeight="1" spans="1:32">
      <c r="A40" s="104"/>
      <c r="B40" s="52"/>
      <c r="C40" s="111">
        <v>2600098</v>
      </c>
      <c r="D40" s="43" t="s">
        <v>114</v>
      </c>
      <c r="E40" s="67" t="s">
        <v>115</v>
      </c>
      <c r="F40" s="103" t="s">
        <v>113</v>
      </c>
      <c r="G40" s="60">
        <v>2</v>
      </c>
      <c r="H40" s="60">
        <v>32</v>
      </c>
      <c r="I40" s="60">
        <v>28</v>
      </c>
      <c r="J40" s="60">
        <v>4</v>
      </c>
      <c r="K40" s="60"/>
      <c r="L40" s="148"/>
      <c r="M40" s="60"/>
      <c r="N40" s="148">
        <v>2</v>
      </c>
      <c r="O40" s="148"/>
      <c r="P40" s="60"/>
      <c r="Q40" s="60"/>
      <c r="R40" s="184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ht="15.9" customHeight="1" spans="1:32">
      <c r="A41" s="104"/>
      <c r="B41" s="52"/>
      <c r="C41" s="111">
        <v>2737028</v>
      </c>
      <c r="D41" s="102" t="s">
        <v>116</v>
      </c>
      <c r="E41" s="113" t="s">
        <v>117</v>
      </c>
      <c r="F41" s="103" t="s">
        <v>103</v>
      </c>
      <c r="G41" s="60">
        <v>2</v>
      </c>
      <c r="H41" s="60">
        <v>32</v>
      </c>
      <c r="I41" s="60">
        <v>28</v>
      </c>
      <c r="J41" s="60">
        <v>4</v>
      </c>
      <c r="K41" s="60"/>
      <c r="L41" s="148"/>
      <c r="M41" s="60"/>
      <c r="N41" s="148">
        <v>2</v>
      </c>
      <c r="O41" s="148"/>
      <c r="P41" s="60"/>
      <c r="Q41" s="60"/>
      <c r="R41" s="184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ht="15.9" customHeight="1" spans="1:32">
      <c r="A42" s="104"/>
      <c r="B42" s="52"/>
      <c r="C42" s="111">
        <v>2737029</v>
      </c>
      <c r="D42" s="43" t="s">
        <v>118</v>
      </c>
      <c r="E42" s="63" t="s">
        <v>119</v>
      </c>
      <c r="F42" s="45" t="s">
        <v>103</v>
      </c>
      <c r="G42" s="58">
        <v>3</v>
      </c>
      <c r="H42" s="58">
        <v>48</v>
      </c>
      <c r="I42" s="58">
        <v>40</v>
      </c>
      <c r="J42" s="58">
        <v>8</v>
      </c>
      <c r="K42" s="161"/>
      <c r="L42" s="58"/>
      <c r="M42" s="157"/>
      <c r="N42" s="58">
        <v>3</v>
      </c>
      <c r="O42" s="58"/>
      <c r="P42" s="160"/>
      <c r="Q42" s="58"/>
      <c r="R42" s="183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customFormat="1" ht="15.9" customHeight="1" spans="1:256">
      <c r="A43" s="104"/>
      <c r="B43" s="52"/>
      <c r="C43" s="111">
        <v>2100134</v>
      </c>
      <c r="D43" s="43" t="s">
        <v>120</v>
      </c>
      <c r="E43" s="63" t="s">
        <v>121</v>
      </c>
      <c r="F43" s="45" t="s">
        <v>106</v>
      </c>
      <c r="G43" s="58">
        <v>2</v>
      </c>
      <c r="H43" s="58">
        <v>32</v>
      </c>
      <c r="I43" s="58">
        <v>32</v>
      </c>
      <c r="J43" s="58"/>
      <c r="K43" s="58"/>
      <c r="L43" s="58"/>
      <c r="M43" s="58"/>
      <c r="N43" s="58">
        <v>2</v>
      </c>
      <c r="O43" s="58"/>
      <c r="P43" s="58"/>
      <c r="Q43" s="58"/>
      <c r="R43" s="183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6"/>
      <c r="IU43" s="6"/>
      <c r="IV43" s="6"/>
    </row>
    <row r="44" s="2" customFormat="1" ht="15.9" customHeight="1" spans="1:256">
      <c r="A44" s="104"/>
      <c r="B44" s="52"/>
      <c r="C44" s="111">
        <v>2100135</v>
      </c>
      <c r="D44" s="114" t="s">
        <v>122</v>
      </c>
      <c r="E44" s="115" t="s">
        <v>123</v>
      </c>
      <c r="F44" s="45" t="s">
        <v>106</v>
      </c>
      <c r="G44" s="58">
        <v>4</v>
      </c>
      <c r="H44" s="58">
        <v>64</v>
      </c>
      <c r="I44" s="58">
        <v>48</v>
      </c>
      <c r="J44" s="58">
        <v>16</v>
      </c>
      <c r="K44" s="58"/>
      <c r="L44" s="53"/>
      <c r="M44" s="58"/>
      <c r="N44" s="53"/>
      <c r="O44" s="53">
        <v>4</v>
      </c>
      <c r="P44" s="58"/>
      <c r="Q44" s="58"/>
      <c r="R44" s="183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"/>
      <c r="IU44" s="1"/>
      <c r="IV44" s="1"/>
    </row>
    <row r="45" ht="15.9" customHeight="1" spans="1:32">
      <c r="A45" s="116"/>
      <c r="B45" s="52"/>
      <c r="C45" s="36">
        <v>2713007</v>
      </c>
      <c r="D45" s="43" t="s">
        <v>124</v>
      </c>
      <c r="E45" s="38" t="s">
        <v>125</v>
      </c>
      <c r="F45" s="45" t="s">
        <v>103</v>
      </c>
      <c r="G45" s="58">
        <v>3</v>
      </c>
      <c r="H45" s="58">
        <v>48</v>
      </c>
      <c r="I45" s="58">
        <v>36</v>
      </c>
      <c r="J45" s="58">
        <v>12</v>
      </c>
      <c r="K45" s="162"/>
      <c r="L45" s="163"/>
      <c r="M45" s="163"/>
      <c r="N45" s="163"/>
      <c r="O45" s="58">
        <v>3</v>
      </c>
      <c r="P45" s="163"/>
      <c r="Q45" s="163"/>
      <c r="R45" s="185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="7" customFormat="1" ht="15.9" customHeight="1" spans="1:256">
      <c r="A46" s="117"/>
      <c r="B46" s="69"/>
      <c r="C46" s="118">
        <v>2403222</v>
      </c>
      <c r="D46" s="119" t="s">
        <v>126</v>
      </c>
      <c r="E46" s="120" t="s">
        <v>127</v>
      </c>
      <c r="F46" s="94" t="s">
        <v>128</v>
      </c>
      <c r="G46" s="74">
        <v>2</v>
      </c>
      <c r="H46" s="74">
        <v>32</v>
      </c>
      <c r="I46" s="74">
        <v>28</v>
      </c>
      <c r="J46" s="74">
        <v>4</v>
      </c>
      <c r="K46" s="164"/>
      <c r="L46" s="164"/>
      <c r="M46" s="164"/>
      <c r="N46" s="164"/>
      <c r="O46" s="70">
        <v>2</v>
      </c>
      <c r="P46" s="164"/>
      <c r="Q46" s="164"/>
      <c r="R46" s="186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2"/>
      <c r="IU46" s="192"/>
      <c r="IV46" s="192"/>
    </row>
    <row r="47" s="8" customFormat="1" ht="14.25" customHeight="1" spans="1:256">
      <c r="A47" s="121" t="s">
        <v>129</v>
      </c>
      <c r="B47" s="122" t="s">
        <v>130</v>
      </c>
      <c r="C47" s="123">
        <v>2737006</v>
      </c>
      <c r="D47" s="102" t="s">
        <v>131</v>
      </c>
      <c r="E47" s="124" t="s">
        <v>132</v>
      </c>
      <c r="F47" s="103" t="s">
        <v>103</v>
      </c>
      <c r="G47" s="60">
        <v>2</v>
      </c>
      <c r="H47" s="60">
        <v>32</v>
      </c>
      <c r="I47" s="60">
        <v>24</v>
      </c>
      <c r="J47" s="60">
        <v>8</v>
      </c>
      <c r="K47" s="60"/>
      <c r="L47" s="60"/>
      <c r="M47" s="60"/>
      <c r="N47" s="60">
        <v>2</v>
      </c>
      <c r="O47" s="60"/>
      <c r="P47" s="60"/>
      <c r="Q47" s="60"/>
      <c r="R47" s="184"/>
      <c r="IT47" s="193"/>
      <c r="IU47" s="193"/>
      <c r="IV47" s="193"/>
    </row>
    <row r="48" s="8" customFormat="1" ht="14.25" customHeight="1" spans="1:256">
      <c r="A48" s="121"/>
      <c r="B48" s="122"/>
      <c r="C48" s="111">
        <v>2737030</v>
      </c>
      <c r="D48" s="43" t="s">
        <v>133</v>
      </c>
      <c r="E48" s="67" t="s">
        <v>134</v>
      </c>
      <c r="F48" s="45" t="s">
        <v>103</v>
      </c>
      <c r="G48" s="58">
        <v>2</v>
      </c>
      <c r="H48" s="58">
        <v>32</v>
      </c>
      <c r="I48" s="58">
        <v>24</v>
      </c>
      <c r="J48" s="58">
        <v>8</v>
      </c>
      <c r="K48" s="58"/>
      <c r="L48" s="58"/>
      <c r="M48" s="58"/>
      <c r="N48" s="58">
        <v>2</v>
      </c>
      <c r="O48" s="58"/>
      <c r="P48" s="13"/>
      <c r="Q48" s="58"/>
      <c r="R48" s="183"/>
      <c r="IT48" s="193"/>
      <c r="IU48" s="193"/>
      <c r="IV48" s="193"/>
    </row>
    <row r="49" s="8" customFormat="1" ht="14.25" customHeight="1" spans="1:256">
      <c r="A49" s="121"/>
      <c r="B49" s="122"/>
      <c r="C49" s="123">
        <v>2302156</v>
      </c>
      <c r="D49" s="43" t="s">
        <v>135</v>
      </c>
      <c r="E49" s="63" t="s">
        <v>136</v>
      </c>
      <c r="F49" s="45" t="s">
        <v>137</v>
      </c>
      <c r="G49" s="58">
        <v>3</v>
      </c>
      <c r="H49" s="58">
        <v>48</v>
      </c>
      <c r="I49" s="58">
        <v>42</v>
      </c>
      <c r="J49" s="58">
        <v>6</v>
      </c>
      <c r="K49" s="161"/>
      <c r="L49" s="58"/>
      <c r="M49" s="58"/>
      <c r="N49" s="58"/>
      <c r="O49" s="58">
        <v>3</v>
      </c>
      <c r="P49" s="58"/>
      <c r="Q49" s="58"/>
      <c r="R49" s="183"/>
      <c r="IT49" s="193"/>
      <c r="IU49" s="193"/>
      <c r="IV49" s="193"/>
    </row>
    <row r="50" s="8" customFormat="1" ht="14.25" customHeight="1" spans="1:256">
      <c r="A50" s="121"/>
      <c r="B50" s="122"/>
      <c r="C50" s="111">
        <v>2300133</v>
      </c>
      <c r="D50" s="43" t="s">
        <v>138</v>
      </c>
      <c r="E50" s="63" t="s">
        <v>139</v>
      </c>
      <c r="F50" s="45" t="s">
        <v>137</v>
      </c>
      <c r="G50" s="58">
        <v>2</v>
      </c>
      <c r="H50" s="58">
        <v>32</v>
      </c>
      <c r="I50" s="58">
        <v>32</v>
      </c>
      <c r="J50" s="58"/>
      <c r="K50" s="58"/>
      <c r="L50" s="58"/>
      <c r="M50" s="58"/>
      <c r="N50" s="58"/>
      <c r="O50" s="58">
        <v>2</v>
      </c>
      <c r="P50" s="58"/>
      <c r="Q50" s="58"/>
      <c r="R50" s="183"/>
      <c r="IT50" s="193"/>
      <c r="IU50" s="193"/>
      <c r="IV50" s="193"/>
    </row>
    <row r="51" s="8" customFormat="1" ht="15" spans="1:256">
      <c r="A51" s="121"/>
      <c r="B51" s="122"/>
      <c r="C51" s="111">
        <v>2737040</v>
      </c>
      <c r="D51" s="43" t="s">
        <v>140</v>
      </c>
      <c r="E51" s="67" t="s">
        <v>141</v>
      </c>
      <c r="F51" s="45" t="s">
        <v>103</v>
      </c>
      <c r="G51" s="58">
        <v>3</v>
      </c>
      <c r="H51" s="58">
        <v>48</v>
      </c>
      <c r="I51" s="58">
        <v>36</v>
      </c>
      <c r="J51" s="58">
        <v>12</v>
      </c>
      <c r="K51" s="58"/>
      <c r="L51" s="58"/>
      <c r="M51" s="58"/>
      <c r="N51" s="58"/>
      <c r="O51" s="58">
        <v>3</v>
      </c>
      <c r="P51" s="58"/>
      <c r="Q51" s="58"/>
      <c r="R51" s="183"/>
      <c r="IT51" s="193"/>
      <c r="IU51" s="193"/>
      <c r="IV51" s="193"/>
    </row>
    <row r="52" s="9" customFormat="1" ht="15" spans="1:32">
      <c r="A52" s="75"/>
      <c r="B52" s="122"/>
      <c r="C52" s="111">
        <v>2737004</v>
      </c>
      <c r="D52" s="43" t="s">
        <v>142</v>
      </c>
      <c r="E52" s="67" t="s">
        <v>143</v>
      </c>
      <c r="F52" s="45" t="s">
        <v>103</v>
      </c>
      <c r="G52" s="58">
        <v>3</v>
      </c>
      <c r="H52" s="58">
        <v>48</v>
      </c>
      <c r="I52" s="58">
        <v>48</v>
      </c>
      <c r="J52" s="58"/>
      <c r="K52" s="58"/>
      <c r="L52" s="58"/>
      <c r="M52" s="58"/>
      <c r="N52" s="58"/>
      <c r="O52" s="58"/>
      <c r="P52" s="60">
        <v>3</v>
      </c>
      <c r="Q52" s="58"/>
      <c r="R52" s="183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="9" customFormat="1" ht="15" spans="1:32">
      <c r="A53" s="75"/>
      <c r="B53" s="122"/>
      <c r="C53" s="111">
        <v>2737031</v>
      </c>
      <c r="D53" s="43" t="s">
        <v>144</v>
      </c>
      <c r="E53" s="63" t="s">
        <v>145</v>
      </c>
      <c r="F53" s="103" t="s">
        <v>103</v>
      </c>
      <c r="G53" s="60">
        <v>2</v>
      </c>
      <c r="H53" s="60">
        <v>32</v>
      </c>
      <c r="I53" s="60">
        <v>28</v>
      </c>
      <c r="J53" s="60">
        <v>4</v>
      </c>
      <c r="K53" s="60"/>
      <c r="L53" s="60"/>
      <c r="M53" s="60"/>
      <c r="N53" s="60"/>
      <c r="O53" s="60"/>
      <c r="P53" s="60">
        <v>2</v>
      </c>
      <c r="Q53" s="60"/>
      <c r="R53" s="184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="9" customFormat="1" ht="15" spans="1:32">
      <c r="A54" s="75"/>
      <c r="B54" s="122"/>
      <c r="C54" s="111">
        <v>2132024</v>
      </c>
      <c r="D54" s="43" t="s">
        <v>146</v>
      </c>
      <c r="E54" s="63" t="s">
        <v>147</v>
      </c>
      <c r="F54" s="45" t="s">
        <v>106</v>
      </c>
      <c r="G54" s="58">
        <v>3</v>
      </c>
      <c r="H54" s="58">
        <v>48</v>
      </c>
      <c r="I54" s="58">
        <v>48</v>
      </c>
      <c r="J54" s="58"/>
      <c r="K54" s="58"/>
      <c r="L54" s="58"/>
      <c r="M54" s="58"/>
      <c r="N54" s="58"/>
      <c r="O54" s="58"/>
      <c r="P54" s="58">
        <v>3</v>
      </c>
      <c r="Q54" s="58"/>
      <c r="R54" s="183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="9" customFormat="1" ht="15" spans="1:32">
      <c r="A55" s="75"/>
      <c r="B55" s="125"/>
      <c r="C55" s="111">
        <v>2737157</v>
      </c>
      <c r="D55" s="43" t="s">
        <v>148</v>
      </c>
      <c r="E55" s="63" t="s">
        <v>149</v>
      </c>
      <c r="F55" s="45" t="s">
        <v>103</v>
      </c>
      <c r="G55" s="58">
        <v>2</v>
      </c>
      <c r="H55" s="58">
        <v>32</v>
      </c>
      <c r="I55" s="58">
        <v>32</v>
      </c>
      <c r="J55" s="58"/>
      <c r="K55" s="58"/>
      <c r="L55" s="58"/>
      <c r="M55" s="58"/>
      <c r="N55" s="58"/>
      <c r="O55" s="58"/>
      <c r="P55" s="58">
        <v>2</v>
      </c>
      <c r="Q55" s="58"/>
      <c r="R55" s="183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="9" customFormat="1" ht="15" spans="1:254">
      <c r="A56" s="75"/>
      <c r="B56" s="52" t="s">
        <v>150</v>
      </c>
      <c r="C56" s="123">
        <v>2720004</v>
      </c>
      <c r="D56" s="49" t="s">
        <v>151</v>
      </c>
      <c r="E56" s="126" t="s">
        <v>152</v>
      </c>
      <c r="F56" s="79" t="s">
        <v>103</v>
      </c>
      <c r="G56" s="80">
        <v>2</v>
      </c>
      <c r="H56" s="80">
        <v>32</v>
      </c>
      <c r="I56" s="80">
        <v>24</v>
      </c>
      <c r="J56" s="80">
        <v>8</v>
      </c>
      <c r="K56" s="60"/>
      <c r="L56" s="60"/>
      <c r="M56" s="60">
        <v>2</v>
      </c>
      <c r="N56" s="60"/>
      <c r="O56" s="60"/>
      <c r="P56" s="60"/>
      <c r="Q56" s="60"/>
      <c r="R56" s="184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IT56" s="6"/>
    </row>
    <row r="57" s="10" customFormat="1" ht="15" spans="1:256">
      <c r="A57" s="127"/>
      <c r="B57" s="128"/>
      <c r="C57" s="129">
        <v>2302288</v>
      </c>
      <c r="D57" s="130" t="s">
        <v>153</v>
      </c>
      <c r="E57" s="131" t="s">
        <v>154</v>
      </c>
      <c r="F57" s="45" t="s">
        <v>137</v>
      </c>
      <c r="G57" s="132">
        <v>2</v>
      </c>
      <c r="H57" s="132">
        <f>G57*16</f>
        <v>32</v>
      </c>
      <c r="I57" s="132">
        <v>24</v>
      </c>
      <c r="J57" s="132">
        <v>8</v>
      </c>
      <c r="K57" s="132"/>
      <c r="L57" s="132"/>
      <c r="M57" s="132"/>
      <c r="N57" s="132">
        <v>2</v>
      </c>
      <c r="O57" s="165"/>
      <c r="P57" s="132"/>
      <c r="Q57" s="132"/>
      <c r="R57" s="188"/>
      <c r="IT57" s="1"/>
      <c r="IU57" s="1"/>
      <c r="IV57" s="1"/>
    </row>
    <row r="58" s="9" customFormat="1" ht="15" spans="1:254">
      <c r="A58" s="75"/>
      <c r="B58" s="52"/>
      <c r="C58" s="111">
        <v>2737032</v>
      </c>
      <c r="D58" s="43" t="s">
        <v>155</v>
      </c>
      <c r="E58" s="63" t="s">
        <v>156</v>
      </c>
      <c r="F58" s="45" t="s">
        <v>103</v>
      </c>
      <c r="G58" s="58">
        <v>2</v>
      </c>
      <c r="H58" s="58">
        <v>32</v>
      </c>
      <c r="I58" s="58">
        <v>32</v>
      </c>
      <c r="J58" s="58"/>
      <c r="K58" s="58"/>
      <c r="L58" s="58"/>
      <c r="M58" s="58"/>
      <c r="N58" s="58">
        <v>2</v>
      </c>
      <c r="O58" s="58"/>
      <c r="P58" s="58"/>
      <c r="Q58" s="58"/>
      <c r="R58" s="183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IT58" s="6"/>
    </row>
    <row r="59" s="9" customFormat="1" ht="15" spans="1:254">
      <c r="A59" s="75"/>
      <c r="B59" s="52"/>
      <c r="C59" s="111">
        <v>2737033</v>
      </c>
      <c r="D59" s="43" t="s">
        <v>157</v>
      </c>
      <c r="E59" s="63" t="s">
        <v>158</v>
      </c>
      <c r="F59" s="45" t="s">
        <v>103</v>
      </c>
      <c r="G59" s="58">
        <v>3</v>
      </c>
      <c r="H59" s="58">
        <v>48</v>
      </c>
      <c r="I59" s="58">
        <v>40</v>
      </c>
      <c r="J59" s="58">
        <v>8</v>
      </c>
      <c r="K59" s="58"/>
      <c r="L59" s="58"/>
      <c r="M59" s="58"/>
      <c r="N59" s="58"/>
      <c r="O59" s="58">
        <v>3</v>
      </c>
      <c r="P59" s="58"/>
      <c r="Q59" s="58"/>
      <c r="R59" s="183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IT59" s="6"/>
    </row>
    <row r="60" s="9" customFormat="1" ht="15" spans="1:254">
      <c r="A60" s="75"/>
      <c r="B60" s="52"/>
      <c r="C60" s="133">
        <v>2100104</v>
      </c>
      <c r="D60" s="43" t="s">
        <v>159</v>
      </c>
      <c r="E60" s="134" t="s">
        <v>160</v>
      </c>
      <c r="F60" s="135" t="s">
        <v>106</v>
      </c>
      <c r="G60" s="55">
        <v>1</v>
      </c>
      <c r="H60" s="55">
        <v>16</v>
      </c>
      <c r="I60" s="55">
        <v>16</v>
      </c>
      <c r="J60" s="55"/>
      <c r="K60" s="55"/>
      <c r="L60" s="55"/>
      <c r="M60" s="55"/>
      <c r="N60" s="55"/>
      <c r="O60" s="55">
        <v>1</v>
      </c>
      <c r="P60" s="58"/>
      <c r="Q60" s="58"/>
      <c r="R60" s="189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IT60" s="6"/>
    </row>
    <row r="61" s="9" customFormat="1" ht="15" spans="1:254">
      <c r="A61" s="75"/>
      <c r="B61" s="52"/>
      <c r="C61" s="133">
        <v>2101272</v>
      </c>
      <c r="D61" s="43" t="s">
        <v>161</v>
      </c>
      <c r="E61" s="134" t="s">
        <v>162</v>
      </c>
      <c r="F61" s="135" t="s">
        <v>106</v>
      </c>
      <c r="G61" s="55">
        <v>2</v>
      </c>
      <c r="H61" s="55">
        <v>32</v>
      </c>
      <c r="I61" s="55">
        <v>32</v>
      </c>
      <c r="J61" s="55"/>
      <c r="K61" s="55"/>
      <c r="L61" s="55"/>
      <c r="M61" s="55"/>
      <c r="N61" s="55"/>
      <c r="O61" s="55">
        <v>2</v>
      </c>
      <c r="P61" s="58"/>
      <c r="Q61" s="58"/>
      <c r="R61" s="189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IT61" s="6"/>
    </row>
    <row r="62" s="9" customFormat="1" ht="15" spans="1:254">
      <c r="A62" s="75"/>
      <c r="B62" s="52"/>
      <c r="C62" s="129">
        <v>2302010</v>
      </c>
      <c r="D62" s="66" t="s">
        <v>163</v>
      </c>
      <c r="E62" s="131" t="s">
        <v>164</v>
      </c>
      <c r="F62" s="45" t="s">
        <v>137</v>
      </c>
      <c r="G62" s="132">
        <v>3</v>
      </c>
      <c r="H62" s="132">
        <f>G62*16</f>
        <v>48</v>
      </c>
      <c r="I62" s="132">
        <f>H62-J62</f>
        <v>40</v>
      </c>
      <c r="J62" s="132">
        <v>8</v>
      </c>
      <c r="K62" s="132"/>
      <c r="L62" s="132"/>
      <c r="M62" s="132"/>
      <c r="N62" s="132"/>
      <c r="O62" s="132">
        <v>3</v>
      </c>
      <c r="P62" s="166"/>
      <c r="Q62" s="166"/>
      <c r="R62" s="190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IT62" s="6"/>
    </row>
    <row r="63" s="9" customFormat="1" ht="15" spans="1:254">
      <c r="A63" s="75"/>
      <c r="B63" s="52"/>
      <c r="C63" s="136">
        <v>2302031</v>
      </c>
      <c r="D63" s="66" t="s">
        <v>165</v>
      </c>
      <c r="E63" s="137" t="s">
        <v>166</v>
      </c>
      <c r="F63" s="45" t="s">
        <v>137</v>
      </c>
      <c r="G63" s="132">
        <v>2</v>
      </c>
      <c r="H63" s="132">
        <v>32</v>
      </c>
      <c r="I63" s="132">
        <v>32</v>
      </c>
      <c r="J63" s="132"/>
      <c r="K63" s="132"/>
      <c r="L63" s="132"/>
      <c r="M63" s="132"/>
      <c r="N63" s="132"/>
      <c r="O63" s="132"/>
      <c r="P63" s="166">
        <v>2</v>
      </c>
      <c r="Q63" s="166"/>
      <c r="R63" s="190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IT63" s="6"/>
    </row>
    <row r="64" s="10" customFormat="1" ht="15" spans="1:256">
      <c r="A64" s="127"/>
      <c r="B64" s="128"/>
      <c r="C64" s="111">
        <v>2300081</v>
      </c>
      <c r="D64" s="43" t="s">
        <v>167</v>
      </c>
      <c r="E64" s="63" t="s">
        <v>168</v>
      </c>
      <c r="F64" s="45" t="s">
        <v>137</v>
      </c>
      <c r="G64" s="58">
        <v>2</v>
      </c>
      <c r="H64" s="58">
        <v>32</v>
      </c>
      <c r="I64" s="58">
        <v>28</v>
      </c>
      <c r="J64" s="58">
        <v>4</v>
      </c>
      <c r="K64" s="58"/>
      <c r="L64" s="58"/>
      <c r="M64" s="58"/>
      <c r="N64" s="58"/>
      <c r="O64" s="58"/>
      <c r="P64" s="58">
        <v>2</v>
      </c>
      <c r="Q64" s="58"/>
      <c r="R64" s="183"/>
      <c r="IT64" s="1"/>
      <c r="IU64" s="1"/>
      <c r="IV64" s="1"/>
    </row>
    <row r="65" s="10" customFormat="1" ht="15" spans="1:32">
      <c r="A65" s="75"/>
      <c r="B65" s="52"/>
      <c r="C65" s="111">
        <v>2737034</v>
      </c>
      <c r="D65" s="43" t="s">
        <v>169</v>
      </c>
      <c r="E65" s="63" t="s">
        <v>170</v>
      </c>
      <c r="F65" s="45" t="s">
        <v>103</v>
      </c>
      <c r="G65" s="58">
        <v>2</v>
      </c>
      <c r="H65" s="58">
        <v>32</v>
      </c>
      <c r="I65" s="58">
        <v>28</v>
      </c>
      <c r="J65" s="58">
        <v>4</v>
      </c>
      <c r="K65" s="58"/>
      <c r="L65" s="58"/>
      <c r="M65" s="58"/>
      <c r="N65" s="58"/>
      <c r="O65" s="58"/>
      <c r="P65" s="58">
        <v>2</v>
      </c>
      <c r="Q65" s="58"/>
      <c r="R65" s="183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="10" customFormat="1" ht="15" spans="1:32">
      <c r="A66" s="75"/>
      <c r="B66" s="52"/>
      <c r="C66" s="111">
        <v>2737035</v>
      </c>
      <c r="D66" s="43" t="s">
        <v>171</v>
      </c>
      <c r="E66" s="63" t="s">
        <v>172</v>
      </c>
      <c r="F66" s="45" t="s">
        <v>103</v>
      </c>
      <c r="G66" s="58">
        <v>2</v>
      </c>
      <c r="H66" s="58">
        <v>32</v>
      </c>
      <c r="I66" s="58">
        <v>32</v>
      </c>
      <c r="J66" s="58"/>
      <c r="K66" s="58"/>
      <c r="L66" s="58"/>
      <c r="M66" s="58"/>
      <c r="N66" s="58"/>
      <c r="O66" s="58"/>
      <c r="P66" s="58">
        <v>2</v>
      </c>
      <c r="Q66" s="58"/>
      <c r="R66" s="183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="10" customFormat="1" ht="15" spans="1:32">
      <c r="A67" s="75"/>
      <c r="B67" s="52"/>
      <c r="C67" s="111">
        <v>2737014</v>
      </c>
      <c r="D67" s="43" t="s">
        <v>173</v>
      </c>
      <c r="E67" s="38" t="s">
        <v>174</v>
      </c>
      <c r="F67" s="45" t="s">
        <v>103</v>
      </c>
      <c r="G67" s="58">
        <v>2</v>
      </c>
      <c r="H67" s="58">
        <v>32</v>
      </c>
      <c r="I67" s="58">
        <v>32</v>
      </c>
      <c r="J67" s="58"/>
      <c r="K67" s="58"/>
      <c r="L67" s="58"/>
      <c r="M67" s="58"/>
      <c r="N67" s="58"/>
      <c r="O67" s="58"/>
      <c r="P67" s="58">
        <v>2</v>
      </c>
      <c r="Q67" s="58"/>
      <c r="R67" s="183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="11" customFormat="1" ht="15" spans="1:32">
      <c r="A68" s="75"/>
      <c r="B68" s="52"/>
      <c r="C68" s="111">
        <v>2737016</v>
      </c>
      <c r="D68" s="37" t="s">
        <v>175</v>
      </c>
      <c r="E68" s="38" t="s">
        <v>176</v>
      </c>
      <c r="F68" s="45" t="s">
        <v>103</v>
      </c>
      <c r="G68" s="58">
        <v>2</v>
      </c>
      <c r="H68" s="58">
        <v>32</v>
      </c>
      <c r="I68" s="58">
        <v>24</v>
      </c>
      <c r="J68" s="58">
        <v>8</v>
      </c>
      <c r="K68" s="58"/>
      <c r="L68" s="58"/>
      <c r="M68" s="58"/>
      <c r="N68" s="58"/>
      <c r="O68" s="58"/>
      <c r="P68" s="58">
        <v>2</v>
      </c>
      <c r="Q68" s="58"/>
      <c r="R68" s="183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="11" customFormat="1" ht="15" spans="1:32">
      <c r="A69" s="75"/>
      <c r="B69" s="52"/>
      <c r="C69" s="133">
        <v>2737009</v>
      </c>
      <c r="D69" s="37" t="s">
        <v>177</v>
      </c>
      <c r="E69" s="63" t="s">
        <v>178</v>
      </c>
      <c r="F69" s="135" t="s">
        <v>103</v>
      </c>
      <c r="G69" s="55">
        <v>2</v>
      </c>
      <c r="H69" s="55">
        <v>32</v>
      </c>
      <c r="I69" s="55">
        <v>32</v>
      </c>
      <c r="J69" s="55"/>
      <c r="K69" s="55"/>
      <c r="L69" s="55"/>
      <c r="M69" s="55"/>
      <c r="N69" s="55"/>
      <c r="O69" s="55"/>
      <c r="P69" s="58">
        <v>2</v>
      </c>
      <c r="Q69" s="58"/>
      <c r="R69" s="189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="11" customFormat="1" ht="15" spans="1:32">
      <c r="A70" s="75"/>
      <c r="B70" s="52"/>
      <c r="C70" s="133">
        <v>2101275</v>
      </c>
      <c r="D70" s="37" t="s">
        <v>179</v>
      </c>
      <c r="E70" s="194" t="s">
        <v>180</v>
      </c>
      <c r="F70" s="135" t="s">
        <v>137</v>
      </c>
      <c r="G70" s="55">
        <v>2</v>
      </c>
      <c r="H70" s="55">
        <v>32</v>
      </c>
      <c r="I70" s="55">
        <v>32</v>
      </c>
      <c r="J70" s="55"/>
      <c r="K70" s="55"/>
      <c r="L70" s="55"/>
      <c r="M70" s="55"/>
      <c r="N70" s="55"/>
      <c r="O70" s="55"/>
      <c r="P70" s="58">
        <v>2</v>
      </c>
      <c r="Q70" s="58"/>
      <c r="R70" s="189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="11" customFormat="1" spans="1:32">
      <c r="A71" s="75"/>
      <c r="B71" s="52"/>
      <c r="C71" s="133">
        <v>2737017</v>
      </c>
      <c r="D71" s="195" t="s">
        <v>181</v>
      </c>
      <c r="E71" s="196" t="s">
        <v>182</v>
      </c>
      <c r="F71" s="135" t="s">
        <v>103</v>
      </c>
      <c r="G71" s="55">
        <v>2</v>
      </c>
      <c r="H71" s="55">
        <v>32</v>
      </c>
      <c r="I71" s="55">
        <v>32</v>
      </c>
      <c r="J71" s="55"/>
      <c r="K71" s="55"/>
      <c r="L71" s="55"/>
      <c r="M71" s="55"/>
      <c r="N71" s="55"/>
      <c r="O71" s="55"/>
      <c r="P71" s="225"/>
      <c r="Q71" s="58">
        <v>2</v>
      </c>
      <c r="R71" s="189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="11" customFormat="1" ht="15" spans="1:32">
      <c r="A72" s="75"/>
      <c r="B72" s="52"/>
      <c r="C72" s="133">
        <v>2737018</v>
      </c>
      <c r="D72" s="43" t="s">
        <v>183</v>
      </c>
      <c r="E72" s="63" t="s">
        <v>184</v>
      </c>
      <c r="F72" s="45" t="s">
        <v>103</v>
      </c>
      <c r="G72" s="58">
        <v>2</v>
      </c>
      <c r="H72" s="58">
        <v>32</v>
      </c>
      <c r="I72" s="58">
        <v>20</v>
      </c>
      <c r="J72" s="58">
        <v>12</v>
      </c>
      <c r="K72" s="58"/>
      <c r="L72" s="58"/>
      <c r="M72" s="58"/>
      <c r="N72" s="58"/>
      <c r="O72" s="58"/>
      <c r="P72" s="58"/>
      <c r="Q72" s="58">
        <v>2</v>
      </c>
      <c r="R72" s="183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="11" customFormat="1" ht="15" spans="1:32">
      <c r="A73" s="75"/>
      <c r="B73" s="52"/>
      <c r="C73" s="197" t="s">
        <v>185</v>
      </c>
      <c r="D73" s="66" t="s">
        <v>186</v>
      </c>
      <c r="E73" s="131" t="s">
        <v>187</v>
      </c>
      <c r="F73" s="45" t="s">
        <v>137</v>
      </c>
      <c r="G73" s="136">
        <v>2</v>
      </c>
      <c r="H73" s="132">
        <f>G73*16</f>
        <v>32</v>
      </c>
      <c r="I73" s="132">
        <v>32</v>
      </c>
      <c r="J73" s="132"/>
      <c r="K73" s="132"/>
      <c r="L73" s="132"/>
      <c r="M73" s="132"/>
      <c r="N73" s="132"/>
      <c r="O73" s="132"/>
      <c r="P73" s="136"/>
      <c r="Q73" s="136">
        <v>2</v>
      </c>
      <c r="R73" s="18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="10" customFormat="1" ht="15" spans="1:256">
      <c r="A74" s="127"/>
      <c r="B74" s="128"/>
      <c r="C74" s="111">
        <v>2300134</v>
      </c>
      <c r="D74" s="43" t="s">
        <v>188</v>
      </c>
      <c r="E74" s="63" t="s">
        <v>189</v>
      </c>
      <c r="F74" s="45" t="s">
        <v>137</v>
      </c>
      <c r="G74" s="58">
        <v>2</v>
      </c>
      <c r="H74" s="58">
        <v>32</v>
      </c>
      <c r="I74" s="58">
        <v>28</v>
      </c>
      <c r="J74" s="58">
        <v>4</v>
      </c>
      <c r="K74" s="58"/>
      <c r="L74" s="58"/>
      <c r="M74" s="58"/>
      <c r="N74" s="58"/>
      <c r="O74" s="58"/>
      <c r="P74" s="58"/>
      <c r="Q74" s="58">
        <v>2</v>
      </c>
      <c r="R74" s="231"/>
      <c r="IT74" s="1"/>
      <c r="IU74" s="1"/>
      <c r="IV74" s="1"/>
    </row>
    <row r="75" s="10" customFormat="1" ht="15" spans="1:256">
      <c r="A75" s="127"/>
      <c r="B75" s="128"/>
      <c r="C75" s="111">
        <v>2300135</v>
      </c>
      <c r="D75" s="195" t="s">
        <v>190</v>
      </c>
      <c r="E75" s="63" t="s">
        <v>191</v>
      </c>
      <c r="F75" s="45" t="s">
        <v>137</v>
      </c>
      <c r="G75" s="58">
        <v>2</v>
      </c>
      <c r="H75" s="58">
        <v>32</v>
      </c>
      <c r="I75" s="58">
        <v>32</v>
      </c>
      <c r="J75" s="58"/>
      <c r="K75" s="161"/>
      <c r="L75" s="58"/>
      <c r="M75" s="58"/>
      <c r="N75" s="58"/>
      <c r="O75" s="58"/>
      <c r="P75" s="58"/>
      <c r="Q75" s="60">
        <v>2</v>
      </c>
      <c r="R75" s="231"/>
      <c r="IT75" s="1"/>
      <c r="IU75" s="1"/>
      <c r="IV75" s="1"/>
    </row>
    <row r="76" s="10" customFormat="1" ht="15" spans="1:256">
      <c r="A76" s="127"/>
      <c r="B76" s="128"/>
      <c r="C76" s="132">
        <v>2302523</v>
      </c>
      <c r="D76" s="66" t="s">
        <v>192</v>
      </c>
      <c r="E76" s="137" t="s">
        <v>193</v>
      </c>
      <c r="F76" s="45" t="s">
        <v>137</v>
      </c>
      <c r="G76" s="136">
        <v>2</v>
      </c>
      <c r="H76" s="132">
        <f>G76*16</f>
        <v>32</v>
      </c>
      <c r="I76" s="132">
        <v>32</v>
      </c>
      <c r="J76" s="55"/>
      <c r="K76" s="226"/>
      <c r="L76" s="55"/>
      <c r="M76" s="55"/>
      <c r="N76" s="55"/>
      <c r="O76" s="55"/>
      <c r="P76" s="144"/>
      <c r="Q76" s="60">
        <v>2</v>
      </c>
      <c r="R76" s="232"/>
      <c r="IT76" s="1"/>
      <c r="IU76" s="1"/>
      <c r="IV76" s="1"/>
    </row>
    <row r="77" s="10" customFormat="1" ht="15" spans="1:256">
      <c r="A77" s="127"/>
      <c r="B77" s="128"/>
      <c r="C77" s="198">
        <v>2302537</v>
      </c>
      <c r="D77" s="199" t="s">
        <v>194</v>
      </c>
      <c r="E77" s="200" t="s">
        <v>195</v>
      </c>
      <c r="F77" s="201" t="s">
        <v>137</v>
      </c>
      <c r="G77" s="202">
        <v>2</v>
      </c>
      <c r="H77" s="198">
        <v>32</v>
      </c>
      <c r="I77" s="198">
        <v>32</v>
      </c>
      <c r="J77" s="55"/>
      <c r="K77" s="226"/>
      <c r="L77" s="55"/>
      <c r="M77" s="55"/>
      <c r="N77" s="55"/>
      <c r="O77" s="55"/>
      <c r="P77" s="144"/>
      <c r="Q77" s="233">
        <v>2</v>
      </c>
      <c r="R77" s="232"/>
      <c r="IT77" s="1"/>
      <c r="IU77" s="1"/>
      <c r="IV77" s="1"/>
    </row>
    <row r="78" s="10" customFormat="1" ht="15" spans="1:256">
      <c r="A78" s="127"/>
      <c r="B78" s="128"/>
      <c r="C78" s="133">
        <v>2737020</v>
      </c>
      <c r="D78" s="195" t="s">
        <v>196</v>
      </c>
      <c r="E78" s="134" t="s">
        <v>197</v>
      </c>
      <c r="F78" s="135" t="s">
        <v>103</v>
      </c>
      <c r="G78" s="55">
        <v>2</v>
      </c>
      <c r="H78" s="55">
        <v>32</v>
      </c>
      <c r="I78" s="55">
        <v>28</v>
      </c>
      <c r="J78" s="55">
        <v>4</v>
      </c>
      <c r="K78" s="226"/>
      <c r="L78" s="55"/>
      <c r="M78" s="55"/>
      <c r="N78" s="55"/>
      <c r="O78" s="55"/>
      <c r="P78" s="144"/>
      <c r="Q78" s="58">
        <v>2</v>
      </c>
      <c r="R78" s="232"/>
      <c r="IT78" s="1"/>
      <c r="IU78" s="1"/>
      <c r="IV78" s="1"/>
    </row>
    <row r="79" s="11" customFormat="1" ht="24.75" spans="1:32">
      <c r="A79" s="75"/>
      <c r="B79" s="203" t="s">
        <v>198</v>
      </c>
      <c r="C79" s="204" t="s">
        <v>199</v>
      </c>
      <c r="D79" s="205"/>
      <c r="E79" s="205"/>
      <c r="F79" s="206"/>
      <c r="G79" s="207">
        <v>2</v>
      </c>
      <c r="H79" s="207">
        <v>32</v>
      </c>
      <c r="I79" s="207"/>
      <c r="J79" s="227"/>
      <c r="K79" s="227"/>
      <c r="L79" s="227"/>
      <c r="M79" s="227"/>
      <c r="N79" s="227"/>
      <c r="O79" s="207"/>
      <c r="P79" s="207">
        <v>2</v>
      </c>
      <c r="Q79" s="234"/>
      <c r="R79" s="235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18">
      <c r="A80" s="208" t="s">
        <v>200</v>
      </c>
      <c r="B80" s="209" t="s">
        <v>201</v>
      </c>
      <c r="C80" s="60">
        <v>8300018</v>
      </c>
      <c r="D80" s="102" t="s">
        <v>202</v>
      </c>
      <c r="E80" s="124" t="s">
        <v>203</v>
      </c>
      <c r="F80" s="103" t="s">
        <v>60</v>
      </c>
      <c r="G80" s="60">
        <v>2</v>
      </c>
      <c r="H80" s="60">
        <v>40</v>
      </c>
      <c r="I80" s="228"/>
      <c r="J80" s="228"/>
      <c r="K80" s="60">
        <v>2</v>
      </c>
      <c r="L80" s="60"/>
      <c r="M80" s="60"/>
      <c r="N80" s="60"/>
      <c r="O80" s="60"/>
      <c r="P80" s="60"/>
      <c r="Q80" s="60"/>
      <c r="R80" s="173"/>
    </row>
    <row r="81" spans="1:18">
      <c r="A81" s="210"/>
      <c r="B81" s="65"/>
      <c r="C81" s="60">
        <v>2737024</v>
      </c>
      <c r="D81" s="211" t="s">
        <v>204</v>
      </c>
      <c r="E81" s="124" t="s">
        <v>205</v>
      </c>
      <c r="F81" s="212" t="s">
        <v>103</v>
      </c>
      <c r="G81" s="58">
        <v>2</v>
      </c>
      <c r="H81" s="58">
        <v>40</v>
      </c>
      <c r="I81" s="58"/>
      <c r="J81" s="53"/>
      <c r="K81" s="53"/>
      <c r="L81" s="58">
        <v>2</v>
      </c>
      <c r="M81" s="60"/>
      <c r="N81" s="60"/>
      <c r="O81" s="60"/>
      <c r="P81" s="60"/>
      <c r="Q81" s="60"/>
      <c r="R81" s="173"/>
    </row>
    <row r="82" ht="15" spans="1:18">
      <c r="A82" s="210"/>
      <c r="B82" s="65"/>
      <c r="C82" s="60">
        <v>8200011</v>
      </c>
      <c r="D82" s="43" t="s">
        <v>206</v>
      </c>
      <c r="E82" s="67" t="s">
        <v>207</v>
      </c>
      <c r="F82" s="45" t="s">
        <v>208</v>
      </c>
      <c r="G82" s="58">
        <v>2</v>
      </c>
      <c r="H82" s="58">
        <v>40</v>
      </c>
      <c r="I82" s="58"/>
      <c r="J82" s="53"/>
      <c r="K82" s="53"/>
      <c r="L82" s="58"/>
      <c r="M82" s="58">
        <v>2</v>
      </c>
      <c r="N82" s="60"/>
      <c r="O82" s="60"/>
      <c r="P82" s="60"/>
      <c r="Q82" s="60"/>
      <c r="R82" s="173"/>
    </row>
    <row r="83" ht="15" spans="1:18">
      <c r="A83" s="210"/>
      <c r="B83" s="65"/>
      <c r="C83" s="60">
        <v>2737027</v>
      </c>
      <c r="D83" s="43" t="s">
        <v>209</v>
      </c>
      <c r="E83" s="67" t="s">
        <v>210</v>
      </c>
      <c r="F83" s="45" t="s">
        <v>103</v>
      </c>
      <c r="G83" s="58">
        <v>1</v>
      </c>
      <c r="H83" s="58">
        <v>20</v>
      </c>
      <c r="I83" s="58"/>
      <c r="J83" s="53"/>
      <c r="K83" s="53"/>
      <c r="L83" s="58"/>
      <c r="M83" s="58">
        <v>1</v>
      </c>
      <c r="N83" s="60"/>
      <c r="O83" s="58"/>
      <c r="P83" s="60"/>
      <c r="Q83" s="60"/>
      <c r="R83" s="173"/>
    </row>
    <row r="84" spans="1:18">
      <c r="A84" s="210"/>
      <c r="B84" s="65"/>
      <c r="C84" s="60">
        <v>2737036</v>
      </c>
      <c r="D84" s="43" t="s">
        <v>211</v>
      </c>
      <c r="E84" s="63" t="s">
        <v>212</v>
      </c>
      <c r="F84" s="45" t="s">
        <v>103</v>
      </c>
      <c r="G84" s="58">
        <v>1</v>
      </c>
      <c r="H84" s="58">
        <v>20</v>
      </c>
      <c r="I84" s="58"/>
      <c r="J84" s="53"/>
      <c r="K84" s="53"/>
      <c r="L84" s="58"/>
      <c r="M84" s="58"/>
      <c r="N84" s="58">
        <v>1</v>
      </c>
      <c r="O84" s="159"/>
      <c r="P84" s="58"/>
      <c r="Q84" s="58"/>
      <c r="R84" s="169"/>
    </row>
    <row r="85" spans="1:18">
      <c r="A85" s="34"/>
      <c r="B85" s="52"/>
      <c r="C85" s="60">
        <v>2737037</v>
      </c>
      <c r="D85" s="43" t="s">
        <v>213</v>
      </c>
      <c r="E85" s="63" t="s">
        <v>214</v>
      </c>
      <c r="F85" s="45" t="s">
        <v>103</v>
      </c>
      <c r="G85" s="58">
        <v>2</v>
      </c>
      <c r="H85" s="58">
        <v>40</v>
      </c>
      <c r="I85" s="58"/>
      <c r="J85" s="53"/>
      <c r="K85" s="53"/>
      <c r="L85" s="58"/>
      <c r="M85" s="58"/>
      <c r="N85" s="58"/>
      <c r="O85" s="58">
        <v>2</v>
      </c>
      <c r="P85" s="160"/>
      <c r="Q85" s="58"/>
      <c r="R85" s="236"/>
    </row>
    <row r="86" spans="1:18">
      <c r="A86" s="34"/>
      <c r="B86" s="52"/>
      <c r="C86" s="60">
        <v>2737038</v>
      </c>
      <c r="D86" s="43" t="s">
        <v>215</v>
      </c>
      <c r="E86" s="63" t="s">
        <v>216</v>
      </c>
      <c r="F86" s="45" t="s">
        <v>103</v>
      </c>
      <c r="G86" s="58">
        <v>2</v>
      </c>
      <c r="H86" s="58">
        <v>40</v>
      </c>
      <c r="I86" s="58"/>
      <c r="J86" s="53"/>
      <c r="K86" s="53"/>
      <c r="L86" s="58"/>
      <c r="M86" s="157"/>
      <c r="N86" s="58"/>
      <c r="O86" s="58"/>
      <c r="P86" s="58">
        <v>2</v>
      </c>
      <c r="Q86" s="58"/>
      <c r="R86" s="170"/>
    </row>
    <row r="87" s="6" customFormat="1" ht="15" spans="1:253">
      <c r="A87" s="34"/>
      <c r="B87" s="52"/>
      <c r="C87" s="60">
        <v>2737023</v>
      </c>
      <c r="D87" s="43" t="s">
        <v>217</v>
      </c>
      <c r="E87" s="63" t="s">
        <v>218</v>
      </c>
      <c r="F87" s="212" t="s">
        <v>103</v>
      </c>
      <c r="G87" s="58">
        <v>2</v>
      </c>
      <c r="H87" s="58">
        <v>40</v>
      </c>
      <c r="I87" s="58"/>
      <c r="J87" s="53"/>
      <c r="K87" s="53"/>
      <c r="L87" s="58"/>
      <c r="M87" s="58"/>
      <c r="N87" s="58"/>
      <c r="O87" s="58"/>
      <c r="P87" s="58">
        <v>2</v>
      </c>
      <c r="Q87" s="58"/>
      <c r="R87" s="16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</row>
    <row r="88" s="6" customFormat="1" spans="1:253">
      <c r="A88" s="34"/>
      <c r="B88" s="52"/>
      <c r="C88" s="60">
        <v>2132026</v>
      </c>
      <c r="D88" s="43" t="s">
        <v>219</v>
      </c>
      <c r="E88" s="67" t="s">
        <v>220</v>
      </c>
      <c r="F88" s="45" t="s">
        <v>106</v>
      </c>
      <c r="G88" s="58">
        <v>1</v>
      </c>
      <c r="H88" s="58">
        <v>20</v>
      </c>
      <c r="I88" s="58"/>
      <c r="J88" s="53"/>
      <c r="K88" s="53"/>
      <c r="L88" s="58"/>
      <c r="M88" s="58"/>
      <c r="N88" s="58"/>
      <c r="O88" s="58"/>
      <c r="P88" s="225"/>
      <c r="Q88" s="58">
        <v>1</v>
      </c>
      <c r="R88" s="170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</row>
    <row r="89" s="6" customFormat="1" ht="15" spans="1:253">
      <c r="A89" s="34"/>
      <c r="B89" s="52"/>
      <c r="C89" s="60">
        <v>2737025</v>
      </c>
      <c r="D89" s="66" t="s">
        <v>221</v>
      </c>
      <c r="E89" s="67" t="s">
        <v>222</v>
      </c>
      <c r="F89" s="212" t="s">
        <v>103</v>
      </c>
      <c r="G89" s="58">
        <v>2</v>
      </c>
      <c r="H89" s="58">
        <v>40</v>
      </c>
      <c r="I89" s="58"/>
      <c r="J89" s="53"/>
      <c r="K89" s="53"/>
      <c r="L89" s="58"/>
      <c r="M89" s="58"/>
      <c r="N89" s="58"/>
      <c r="O89" s="58"/>
      <c r="P89" s="58"/>
      <c r="Q89" s="58"/>
      <c r="R89" s="169">
        <v>2</v>
      </c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</row>
    <row r="90" s="4" customFormat="1" ht="15.75" spans="1:253">
      <c r="A90" s="68"/>
      <c r="B90" s="69"/>
      <c r="C90" s="213">
        <v>2737039</v>
      </c>
      <c r="D90" s="71" t="s">
        <v>223</v>
      </c>
      <c r="E90" s="214" t="s">
        <v>224</v>
      </c>
      <c r="F90" s="215" t="s">
        <v>103</v>
      </c>
      <c r="G90" s="70">
        <v>10</v>
      </c>
      <c r="H90" s="216">
        <v>200</v>
      </c>
      <c r="I90" s="74"/>
      <c r="J90" s="153"/>
      <c r="K90" s="154"/>
      <c r="L90" s="74"/>
      <c r="M90" s="74"/>
      <c r="N90" s="74"/>
      <c r="O90" s="74"/>
      <c r="P90" s="74"/>
      <c r="Q90" s="74"/>
      <c r="R90" s="171">
        <v>10</v>
      </c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  <c r="AK90" s="172"/>
      <c r="AL90" s="172"/>
      <c r="AM90" s="172"/>
      <c r="AN90" s="172"/>
      <c r="AO90" s="172"/>
      <c r="AP90" s="172"/>
      <c r="AQ90" s="172"/>
      <c r="AR90" s="172"/>
      <c r="AS90" s="172"/>
      <c r="AT90" s="172"/>
      <c r="AU90" s="172"/>
      <c r="AV90" s="172"/>
      <c r="AW90" s="172"/>
      <c r="AX90" s="172"/>
      <c r="AY90" s="172"/>
      <c r="AZ90" s="172"/>
      <c r="BA90" s="172"/>
      <c r="BB90" s="172"/>
      <c r="BC90" s="172"/>
      <c r="BD90" s="172"/>
      <c r="BE90" s="172"/>
      <c r="BF90" s="172"/>
      <c r="BG90" s="172"/>
      <c r="BH90" s="172"/>
      <c r="BI90" s="172"/>
      <c r="BJ90" s="172"/>
      <c r="BK90" s="172"/>
      <c r="BL90" s="172"/>
      <c r="BM90" s="172"/>
      <c r="BN90" s="172"/>
      <c r="BO90" s="172"/>
      <c r="BP90" s="172"/>
      <c r="BQ90" s="172"/>
      <c r="BR90" s="172"/>
      <c r="BS90" s="172"/>
      <c r="BT90" s="172"/>
      <c r="BU90" s="172"/>
      <c r="BV90" s="172"/>
      <c r="BW90" s="172"/>
      <c r="BX90" s="172"/>
      <c r="BY90" s="172"/>
      <c r="BZ90" s="172"/>
      <c r="CA90" s="172"/>
      <c r="CB90" s="172"/>
      <c r="CC90" s="172"/>
      <c r="CD90" s="172"/>
      <c r="CE90" s="172"/>
      <c r="CF90" s="172"/>
      <c r="CG90" s="172"/>
      <c r="CH90" s="172"/>
      <c r="CI90" s="172"/>
      <c r="CJ90" s="172"/>
      <c r="CK90" s="172"/>
      <c r="CL90" s="172"/>
      <c r="CM90" s="172"/>
      <c r="CN90" s="172"/>
      <c r="CO90" s="172"/>
      <c r="CP90" s="172"/>
      <c r="CQ90" s="172"/>
      <c r="CR90" s="172"/>
      <c r="CS90" s="172"/>
      <c r="CT90" s="172"/>
      <c r="CU90" s="172"/>
      <c r="CV90" s="172"/>
      <c r="CW90" s="172"/>
      <c r="CX90" s="172"/>
      <c r="CY90" s="172"/>
      <c r="CZ90" s="172"/>
      <c r="DA90" s="172"/>
      <c r="DB90" s="172"/>
      <c r="DC90" s="172"/>
      <c r="DD90" s="172"/>
      <c r="DE90" s="172"/>
      <c r="DF90" s="172"/>
      <c r="DG90" s="172"/>
      <c r="DH90" s="172"/>
      <c r="DI90" s="172"/>
      <c r="DJ90" s="172"/>
      <c r="DK90" s="172"/>
      <c r="DL90" s="172"/>
      <c r="DM90" s="172"/>
      <c r="DN90" s="172"/>
      <c r="DO90" s="172"/>
      <c r="DP90" s="172"/>
      <c r="DQ90" s="172"/>
      <c r="DR90" s="172"/>
      <c r="DS90" s="172"/>
      <c r="DT90" s="172"/>
      <c r="DU90" s="172"/>
      <c r="DV90" s="172"/>
      <c r="DW90" s="172"/>
      <c r="DX90" s="172"/>
      <c r="DY90" s="172"/>
      <c r="DZ90" s="172"/>
      <c r="EA90" s="172"/>
      <c r="EB90" s="172"/>
      <c r="EC90" s="172"/>
      <c r="ED90" s="172"/>
      <c r="EE90" s="172"/>
      <c r="EF90" s="172"/>
      <c r="EG90" s="172"/>
      <c r="EH90" s="172"/>
      <c r="EI90" s="172"/>
      <c r="EJ90" s="172"/>
      <c r="EK90" s="172"/>
      <c r="EL90" s="172"/>
      <c r="EM90" s="172"/>
      <c r="EN90" s="172"/>
      <c r="EO90" s="172"/>
      <c r="EP90" s="172"/>
      <c r="EQ90" s="172"/>
      <c r="ER90" s="172"/>
      <c r="ES90" s="172"/>
      <c r="ET90" s="172"/>
      <c r="EU90" s="172"/>
      <c r="EV90" s="172"/>
      <c r="EW90" s="172"/>
      <c r="EX90" s="172"/>
      <c r="EY90" s="172"/>
      <c r="EZ90" s="172"/>
      <c r="FA90" s="172"/>
      <c r="FB90" s="172"/>
      <c r="FC90" s="172"/>
      <c r="FD90" s="172"/>
      <c r="FE90" s="172"/>
      <c r="FF90" s="172"/>
      <c r="FG90" s="172"/>
      <c r="FH90" s="172"/>
      <c r="FI90" s="172"/>
      <c r="FJ90" s="172"/>
      <c r="FK90" s="172"/>
      <c r="FL90" s="172"/>
      <c r="FM90" s="172"/>
      <c r="FN90" s="172"/>
      <c r="FO90" s="172"/>
      <c r="FP90" s="172"/>
      <c r="FQ90" s="172"/>
      <c r="FR90" s="172"/>
      <c r="FS90" s="172"/>
      <c r="FT90" s="172"/>
      <c r="FU90" s="172"/>
      <c r="FV90" s="172"/>
      <c r="FW90" s="172"/>
      <c r="FX90" s="172"/>
      <c r="FY90" s="172"/>
      <c r="FZ90" s="172"/>
      <c r="GA90" s="172"/>
      <c r="GB90" s="172"/>
      <c r="GC90" s="172"/>
      <c r="GD90" s="172"/>
      <c r="GE90" s="172"/>
      <c r="GF90" s="172"/>
      <c r="GG90" s="172"/>
      <c r="GH90" s="172"/>
      <c r="GI90" s="172"/>
      <c r="GJ90" s="172"/>
      <c r="GK90" s="172"/>
      <c r="GL90" s="172"/>
      <c r="GM90" s="172"/>
      <c r="GN90" s="172"/>
      <c r="GO90" s="172"/>
      <c r="GP90" s="172"/>
      <c r="GQ90" s="172"/>
      <c r="GR90" s="172"/>
      <c r="GS90" s="172"/>
      <c r="GT90" s="172"/>
      <c r="GU90" s="172"/>
      <c r="GV90" s="172"/>
      <c r="GW90" s="172"/>
      <c r="GX90" s="172"/>
      <c r="GY90" s="172"/>
      <c r="GZ90" s="172"/>
      <c r="HA90" s="172"/>
      <c r="HB90" s="172"/>
      <c r="HC90" s="172"/>
      <c r="HD90" s="172"/>
      <c r="HE90" s="172"/>
      <c r="HF90" s="172"/>
      <c r="HG90" s="172"/>
      <c r="HH90" s="172"/>
      <c r="HI90" s="172"/>
      <c r="HJ90" s="172"/>
      <c r="HK90" s="172"/>
      <c r="HL90" s="172"/>
      <c r="HM90" s="172"/>
      <c r="HN90" s="172"/>
      <c r="HO90" s="172"/>
      <c r="HP90" s="172"/>
      <c r="HQ90" s="172"/>
      <c r="HR90" s="172"/>
      <c r="HS90" s="172"/>
      <c r="HT90" s="172"/>
      <c r="HU90" s="172"/>
      <c r="HV90" s="172"/>
      <c r="HW90" s="172"/>
      <c r="HX90" s="172"/>
      <c r="HY90" s="172"/>
      <c r="HZ90" s="172"/>
      <c r="IA90" s="172"/>
      <c r="IB90" s="172"/>
      <c r="IC90" s="172"/>
      <c r="ID90" s="172"/>
      <c r="IE90" s="172"/>
      <c r="IF90" s="172"/>
      <c r="IG90" s="172"/>
      <c r="IH90" s="172"/>
      <c r="II90" s="172"/>
      <c r="IJ90" s="172"/>
      <c r="IK90" s="172"/>
      <c r="IL90" s="172"/>
      <c r="IM90" s="172"/>
      <c r="IN90" s="172"/>
      <c r="IO90" s="172"/>
      <c r="IP90" s="172"/>
      <c r="IQ90" s="172"/>
      <c r="IR90" s="172"/>
      <c r="IS90" s="172"/>
    </row>
    <row r="91" ht="20" customHeight="1" spans="1:20">
      <c r="A91" s="217" t="s">
        <v>225</v>
      </c>
      <c r="B91" s="218"/>
      <c r="C91" s="219"/>
      <c r="D91" s="218"/>
      <c r="E91" s="220"/>
      <c r="F91" s="221"/>
      <c r="G91" s="222">
        <v>168.5</v>
      </c>
      <c r="H91" s="222">
        <v>2884</v>
      </c>
      <c r="I91" s="222"/>
      <c r="J91" s="222"/>
      <c r="K91" s="229">
        <f>SUM(K5:K90)</f>
        <v>23</v>
      </c>
      <c r="L91" s="230">
        <f>SUM(L5:L90)</f>
        <v>27</v>
      </c>
      <c r="M91" s="230">
        <v>23</v>
      </c>
      <c r="N91" s="230">
        <v>27.5</v>
      </c>
      <c r="O91" s="230">
        <v>21</v>
      </c>
      <c r="P91" s="230">
        <v>24</v>
      </c>
      <c r="Q91" s="230">
        <v>11</v>
      </c>
      <c r="R91" s="230">
        <f>SUM(R5:R90)</f>
        <v>12</v>
      </c>
      <c r="S91" s="237"/>
      <c r="T91" s="237"/>
    </row>
    <row r="92" ht="14.25" customHeight="1" spans="1:20">
      <c r="A92" s="223" t="s">
        <v>226</v>
      </c>
      <c r="B92" s="223"/>
      <c r="C92" s="224"/>
      <c r="D92" s="223"/>
      <c r="E92" s="223"/>
      <c r="F92" s="223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37"/>
      <c r="T92" s="237"/>
    </row>
    <row r="93" ht="14.25" customHeight="1" spans="1:20">
      <c r="A93" s="223" t="s">
        <v>227</v>
      </c>
      <c r="B93" s="223"/>
      <c r="C93" s="224"/>
      <c r="D93" s="223"/>
      <c r="E93" s="223"/>
      <c r="F93" s="223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37"/>
      <c r="T93" s="237"/>
    </row>
    <row r="94" ht="15" customHeight="1" spans="1:18">
      <c r="A94" s="223" t="s">
        <v>228</v>
      </c>
      <c r="B94" s="223"/>
      <c r="C94" s="224"/>
      <c r="D94" s="223"/>
      <c r="E94" s="223"/>
      <c r="F94" s="223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</row>
    <row r="95" ht="15" spans="1:18">
      <c r="A95" s="223" t="s">
        <v>229</v>
      </c>
      <c r="B95" s="223"/>
      <c r="C95" s="224"/>
      <c r="D95" s="223"/>
      <c r="E95" s="223"/>
      <c r="F95" s="223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</row>
    <row r="103" ht="15" customHeight="1"/>
  </sheetData>
  <mergeCells count="46">
    <mergeCell ref="A1:R1"/>
    <mergeCell ref="A2:R2"/>
    <mergeCell ref="D3:E3"/>
    <mergeCell ref="K3:R3"/>
    <mergeCell ref="C25:E25"/>
    <mergeCell ref="C26:E26"/>
    <mergeCell ref="C27:E27"/>
    <mergeCell ref="C28:E28"/>
    <mergeCell ref="C29:E29"/>
    <mergeCell ref="C79:E79"/>
    <mergeCell ref="A91:E91"/>
    <mergeCell ref="A92:R92"/>
    <mergeCell ref="A93:R93"/>
    <mergeCell ref="A94:R94"/>
    <mergeCell ref="A95:R95"/>
    <mergeCell ref="A3:A4"/>
    <mergeCell ref="A5:A24"/>
    <mergeCell ref="A25:A29"/>
    <mergeCell ref="A30:A46"/>
    <mergeCell ref="A47:A79"/>
    <mergeCell ref="A80:A90"/>
    <mergeCell ref="B3:B4"/>
    <mergeCell ref="B5:B10"/>
    <mergeCell ref="B11:B15"/>
    <mergeCell ref="B16:B19"/>
    <mergeCell ref="B20:B21"/>
    <mergeCell ref="B22:B24"/>
    <mergeCell ref="B30:B34"/>
    <mergeCell ref="B35:B46"/>
    <mergeCell ref="B47:B55"/>
    <mergeCell ref="B56:B78"/>
    <mergeCell ref="B80:B90"/>
    <mergeCell ref="C3:C4"/>
    <mergeCell ref="F3:F4"/>
    <mergeCell ref="G3:G4"/>
    <mergeCell ref="G12:G13"/>
    <mergeCell ref="G22:G24"/>
    <mergeCell ref="H3:H4"/>
    <mergeCell ref="H12:H13"/>
    <mergeCell ref="H22:H24"/>
    <mergeCell ref="I3:I4"/>
    <mergeCell ref="I12:I13"/>
    <mergeCell ref="I22:I24"/>
    <mergeCell ref="J3:J4"/>
    <mergeCell ref="K22:K24"/>
    <mergeCell ref="M12:M13"/>
  </mergeCells>
  <conditionalFormatting sqref="C90">
    <cfRule type="expression" dxfId="0" priority="2" stopIfTrue="1">
      <formula>AND(COUNTIF($D:$D,C90)&gt;1,NOT(ISBLANK(C90)))</formula>
    </cfRule>
  </conditionalFormatting>
  <conditionalFormatting sqref="C39:C40">
    <cfRule type="expression" dxfId="0" priority="1" stopIfTrue="1">
      <formula>AND(COUNTIF($D:$D,C39)&gt;1,NOT(ISBLANK(C39)))</formula>
    </cfRule>
  </conditionalFormatting>
  <conditionalFormatting sqref="C30 C55 C41:C44 C35:C38 C58 C47:C50">
    <cfRule type="expression" dxfId="0" priority="5" stopIfTrue="1">
      <formula>AND(COUNTIF($D:$D,C30)&gt;1,NOT(ISBLANK(C30)))</formula>
    </cfRule>
  </conditionalFormatting>
  <printOptions horizontalCentered="1"/>
  <pageMargins left="0.55" right="0.55" top="0.393055555555556" bottom="0.51" header="0.51" footer="0.67"/>
  <pageSetup paperSize="9" scale="66" orientation="landscape"/>
  <headerFooter alignWithMargins="0" scaleWithDoc="0"/>
  <rowBreaks count="1" manualBreakCount="1">
    <brk id="46" max="1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老汪</cp:lastModifiedBy>
  <dcterms:created xsi:type="dcterms:W3CDTF">2001-12-29T17:03:00Z</dcterms:created>
  <dcterms:modified xsi:type="dcterms:W3CDTF">2023-09-04T07:14:04Z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938697904405415BA72E717F34FA8D60_13</vt:lpwstr>
  </property>
  <property fmtid="{D5CDD505-2E9C-101B-9397-08002B2CF9AE}" pid="3" name="KSOProductBuildVer">
    <vt:lpwstr>2052-12.1.0.15374</vt:lpwstr>
  </property>
</Properties>
</file>